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2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12\PTW\"/>
    </mc:Choice>
  </mc:AlternateContent>
  <xr:revisionPtr revIDLastSave="0" documentId="13_ncr:1_{E9D8E702-FA77-4DD7-A8CB-79B586073B69}" xr6:coauthVersionLast="47" xr6:coauthVersionMax="47" xr10:uidLastSave="{00000000-0000-0000-0000-000000000000}"/>
  <bookViews>
    <workbookView xWindow="-120" yWindow="-120" windowWidth="29040" windowHeight="15720" tabRatio="831" xr2:uid="{00000000-000D-0000-FFFF-FFFF00000000}"/>
  </bookViews>
  <sheets>
    <sheet name="INDEX" sheetId="10" r:id="rId1"/>
    <sheet name="R_PTW 2024vs2023" sheetId="29" r:id="rId2"/>
    <sheet name="R_PTW 2023vs2022" sheetId="16" state="hidden" r:id="rId3"/>
    <sheet name="R_PTW NEW 2024vs2023" sheetId="30" r:id="rId4"/>
    <sheet name="R_PTW NEW 2023vs2022" sheetId="24" state="hidden" r:id="rId5"/>
    <sheet name="R_nowe MC 2024vs2023" sheetId="31" r:id="rId6"/>
    <sheet name="R_nowe MC 2023vs2022" sheetId="9" state="hidden" r:id="rId7"/>
    <sheet name="R_MC 2024 rankingi" sheetId="28" r:id="rId8"/>
    <sheet name="R_nowe MP 2024s2023" sheetId="32" r:id="rId9"/>
    <sheet name="R_nowe MP 2023s2022" sheetId="17" state="hidden" r:id="rId10"/>
    <sheet name="R_MP_2024 ranking" sheetId="27" r:id="rId11"/>
    <sheet name="R_PTW USED 2024vs2023" sheetId="33" r:id="rId12"/>
    <sheet name="R_PTW USED 2023vs2022" sheetId="25" state="hidden" r:id="rId13"/>
    <sheet name="R_MC&amp;MP struktura 2024" sheetId="19" r:id="rId14"/>
  </sheets>
  <definedNames>
    <definedName name="_xlnm._FilterDatabase" localSheetId="7" hidden="1">'R_MC 2024 rankingi'!$C$22:$K$149</definedName>
    <definedName name="_xlnm._FilterDatabase" localSheetId="10" hidden="1">'R_MP_2024 ranking'!$C$15:$J$132</definedName>
    <definedName name="_xlnm.Print_Area" localSheetId="7">'R_MC 2024 rankingi'!$B$2:$I$55</definedName>
    <definedName name="_xlnm.Print_Area" localSheetId="13">'R_MC&amp;MP struktura 2024'!$B$1:$Z$56</definedName>
    <definedName name="_xlnm.Print_Area" localSheetId="10">'R_MP_2024 ranking'!$B$1:$I$15</definedName>
    <definedName name="_xlnm.Print_Area" localSheetId="6">'R_nowe MC 2023vs2022'!$B$1:$R$41</definedName>
    <definedName name="_xlnm.Print_Area" localSheetId="5">'R_nowe MC 2024vs2023'!$B$1:$R$42</definedName>
    <definedName name="_xlnm.Print_Area" localSheetId="9">'R_nowe MP 2023s2022'!$B$1:$R$41</definedName>
    <definedName name="_xlnm.Print_Area" localSheetId="8">'R_nowe MP 2024s2023'!$B$1:$R$42</definedName>
    <definedName name="_xlnm.Print_Area" localSheetId="2">'R_PTW 2023vs2022'!$B$1:$P$39</definedName>
    <definedName name="_xlnm.Print_Area" localSheetId="1">'R_PTW 2024vs2023'!$B$1:$P$39</definedName>
    <definedName name="_xlnm.Print_Area" localSheetId="4">'R_PTW NEW 2023vs2022'!$B$1:$P$39</definedName>
    <definedName name="_xlnm.Print_Area" localSheetId="3">'R_PTW NEW 2024vs2023'!$B$1:$P$39</definedName>
    <definedName name="_xlnm.Print_Area" localSheetId="12">'R_PTW USED 2023vs2022'!$B$1:$P$39</definedName>
    <definedName name="_xlnm.Print_Area" localSheetId="11">'R_PTW USED 2024vs2023'!$B$1:$P$39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<sst xmlns="http://schemas.openxmlformats.org/spreadsheetml/2006/main" count="631" uniqueCount="174">
  <si>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</si>
  <si>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</si>
  <si>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</si>
  <si>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</si>
  <si>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</si>
  <si>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</si>
  <si>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</si>
  <si>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</si>
  <si>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</si>
  <si>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</si>
  <si>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</si>
  <si>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</si>
  <si>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</si>
  <si>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</si>
  <si>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</si>
  <si>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</si>
  <si>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</si>
  <si>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</si>
  <si>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</si>
  <si>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</si>
  <si>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</si>
  <si>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</si>
  <si>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</si>
  <si>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</si>
  <si>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</si>
  <si>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</si>
  <si>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</si>
  <si>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</si>
  <si>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</si>
  <si>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</si>
  <si>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</si>
  <si>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</si>
  <si>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</si>
  <si>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</si>
  <si>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</si>
  <si>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</si>
  <si>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</si>
  <si>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</si>
  <si>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</si>
  <si>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</si>
  <si>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</si>
  <si>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</si>
  <si>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</si>
  <si>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</si>
  <si>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</si>
  <si>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</si>
  <si>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</si>
  <si>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</si>
  <si>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</si>
  <si>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</si>
  <si>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</si>
  <si>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</si>
  <si>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</si>
  <si>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</si>
  <si>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</si>
  <si>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</si>
  <si>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</si>
  <si>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</si>
  <si>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</si>
  <si>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</si>
  <si>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</si>
  <si>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</si>
  <si>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</si>
  <si>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</si>
  <si>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</si>
  <si>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</si>
  <si>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</si>
  <si>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</si>
  <si>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</si>
  <si>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</si>
  <si>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</si>
  <si>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</si>
  <si>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</si>
  <si>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</si>
  <si>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</si>
  <si>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</si>
  <si>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</si>
  <si>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</si>
  <si>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ZHONGNENG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</si>
  <si>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</si>
  <si>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</si>
  <si>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</si>
  <si>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</si>
  <si>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</si>
  <si>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</si>
  <si>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</si>
  <si>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</si>
  <si>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</si>
  <si>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</si>
  <si>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</si>
  <si>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</si>
  <si>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HARLEY-DAVIDSON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</si>
  <si>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</si>
  <si>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</si>
  <si>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</si>
  <si>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</si>
  <si>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</si>
  <si>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</si>
  <si>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</si>
  <si>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2023
Udział %</t>
  </si>
  <si>
    <t>PIERWSZE REJESTRACJE NOWYCH MOTOROWERÓW (MP)*, 2023 vs 2022</t>
  </si>
  <si>
    <t>PIERWSZE REJESTRACJE UŻYWANYCH JEDNOŚLADÓW w POLSCE, 2023</t>
  </si>
  <si>
    <t>Elektryczne Suma</t>
  </si>
  <si>
    <t>RAZEM MC 2023</t>
  </si>
  <si>
    <t>UŻYWANE MC** 2023</t>
  </si>
  <si>
    <t>NOWE MC* 2023</t>
  </si>
  <si>
    <t>ROK 2023:</t>
  </si>
  <si>
    <t>NOWE MP* 2023</t>
  </si>
  <si>
    <t>UŻYWANE MP** 2023</t>
  </si>
  <si>
    <t>RAZEM MP 2023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</si>
  <si>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</si>
  <si>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</si>
  <si>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</si>
  <si>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</si>
  <si>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</si>
  <si>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</si>
  <si>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BENELLI</t>
  </si>
  <si>
    <t>GRUDZIEŃ</t>
  </si>
  <si>
    <t>NOWE MOTOCYKLE, 2024 VS 2023</t>
  </si>
  <si>
    <t>NOWE MOTOROWERY, 2024 VS 2023</t>
  </si>
  <si>
    <t>PIERWSZE REJESTRACJE UŻYWANYCH JEDNOŚLADÓW (PTW), 2024 VS 2023</t>
  </si>
  <si>
    <t>UDZIAŁ NOWYCH MOTOCYKLI I MOTOROWERÓW W CAŁOŚCI PIERWSZYCH REJESTRACJI, 2024</t>
  </si>
  <si>
    <t>PIERWSZE REJESTRACJE NOWYCH I UŻYWANYCH JEDNOŚLADÓW w POLSCE, 2024</t>
  </si>
  <si>
    <t>RAZEM 2024r.</t>
  </si>
  <si>
    <t>2024 ZMIANA % m/m</t>
  </si>
  <si>
    <t>2024 vs 2023 ZMIANA %  r/r</t>
  </si>
  <si>
    <t>R_nowe PTW 2024vs2023</t>
  </si>
  <si>
    <t>PIERWSZE REJESTRACJE JEDNOŚLADÓW (PTW), 2024 VS 2023</t>
  </si>
  <si>
    <t>PIERWSZE REJESTRACJE NOWYCH* JEDNOŚLADÓW, 2024 VS 2023</t>
  </si>
  <si>
    <t>R_nowe i używane PTW 2024vs2023</t>
  </si>
  <si>
    <t>PIERWSZE REJESTRACJE NOWYCH JEDNOŚLADÓW w POLSCE, 2024</t>
  </si>
  <si>
    <t>PIERWSZE REJESTRACJE NOWYCH MOTOCYKLI (MC), 2024 vs 2023</t>
  </si>
  <si>
    <t>zmiana 2024/2023</t>
  </si>
  <si>
    <t>PIERWSZE REJESTRACJE NOWYCH MOTOROWERÓW (MP)*, 2024 vs 2023</t>
  </si>
  <si>
    <t>PIERWSZE REJESTRACJE UŻYWANYCH JEDNOŚLADÓW w POLSCE, 2024</t>
  </si>
  <si>
    <t>STRUKTURA REJESTRACJI NOWYCH i UŻYWANYCH JEDNOŚLADÓW, ROK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</si>
  <si>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</si>
  <si>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</si>
  <si>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</si>
  <si>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</si>
  <si>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</si>
  <si>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</si>
  <si>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</si>
  <si>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R_nowe MC 2024vs2023</t>
  </si>
  <si>
    <t>R_MC 2024 rankingi</t>
  </si>
  <si>
    <t>R_nowe MP 2024vs2023</t>
  </si>
  <si>
    <t>R_MP_2024 ranking</t>
  </si>
  <si>
    <t>R_używane PTW 2024vs2023</t>
  </si>
  <si>
    <t>R_MC&amp;MP struktura 2024</t>
  </si>
  <si>
    <t>Nowe* MOTOCYKLE - ranking marek - 2024 narastająco</t>
  </si>
  <si>
    <t>2024
Udział %</t>
  </si>
  <si>
    <t>ON-OFF</t>
  </si>
  <si>
    <t>Nowe MOTOROWERY - ranking marek - 2024 narastająco</t>
  </si>
  <si>
    <t>Nowe MOTOCYKLE - ranking marek wg DCC - 2024 narastająco</t>
  </si>
  <si>
    <t>Nowe MOTOCYKLE - ranking marek wg segmentów - 2024 narastająco</t>
  </si>
  <si>
    <t>INNE</t>
  </si>
  <si>
    <t>ZIPP</t>
  </si>
  <si>
    <t>KYMCO</t>
  </si>
  <si>
    <t>ZNEN</t>
  </si>
  <si>
    <t>SUPER SOCO</t>
  </si>
  <si>
    <t>ROYAL ENFIELD</t>
  </si>
  <si>
    <t>VIGOROUS</t>
  </si>
  <si>
    <t>REJESTRACJE - PZPM na podstawie danych Centralnej Ewidencji Pojazdów. GRUDZIEŃ 2024</t>
  </si>
  <si>
    <t>Styczeń-Grudzień</t>
  </si>
  <si>
    <t>GAS GAS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</si>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</sst>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9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3" borderId="0" applyNumberFormat="0" applyBorder="0" applyAlignment="0" applyProtection="0"/>
    <xf numFmtId="0" fontId="23" fillId="20" borderId="1" applyNumberFormat="0" applyAlignment="0" applyProtection="0"/>
    <xf numFmtId="0" fontId="18" fillId="21" borderId="2" applyNumberFormat="0" applyAlignment="0" applyProtection="0"/>
    <xf numFmtId="0" fontId="14" fillId="7" borderId="1" applyNumberFormat="0" applyAlignment="0" applyProtection="0"/>
    <xf numFmtId="0" fontId="15" fillId="20" borderId="3" applyNumberFormat="0" applyAlignment="0" applyProtection="0"/>
    <xf numFmtId="0" fontId="16" fillId="4" borderId="0" applyNumberFormat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7" fillId="0" borderId="7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23" borderId="8" applyNumberFormat="0" applyFont="0" applyAlignment="0" applyProtection="0"/>
    <xf numFmtId="0" fontId="23" fillId="20" borderId="1" applyNumberFormat="0" applyAlignment="0" applyProtection="0"/>
    <xf numFmtId="0" fontId="15" fillId="20" borderId="3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6" fillId="0" borderId="0" applyNumberFormat="0" applyFill="0" applyBorder="0" applyAlignment="0" applyProtection="0"/>
    <xf numFmtId="0" fontId="28" fillId="3" borderId="0" applyNumberFormat="0" applyBorder="0" applyAlignment="0" applyProtection="0"/>
  </cellStyleXfs>
  <cellXfs count="236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65" fontId="2" fillId="0" borderId="0" xfId="81" applyNumberFormat="1"/>
    <xf numFmtId="166" fontId="2" fillId="0" borderId="0" xfId="55" applyNumberFormat="1"/>
    <xf numFmtId="3" fontId="0" fillId="0" borderId="0" xfId="0" applyNumberFormat="1"/>
    <xf numFmtId="166" fontId="0" fillId="0" borderId="0" xfId="0" applyNumberFormat="1"/>
    <xf numFmtId="165" fontId="2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0" fontId="9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2" fillId="0" borderId="11" xfId="0" applyFont="1" applyBorder="1"/>
    <xf numFmtId="0" fontId="11" fillId="0" borderId="11" xfId="0" applyFont="1" applyBorder="1"/>
    <xf numFmtId="0" fontId="7" fillId="0" borderId="0" xfId="76" applyAlignment="1">
      <alignment vertical="center" wrapText="1"/>
    </xf>
    <xf numFmtId="0" fontId="7" fillId="0" borderId="0" xfId="76"/>
    <xf numFmtId="0" fontId="7" fillId="0" borderId="0" xfId="76" applyAlignment="1">
      <alignment horizontal="center" vertical="center" wrapText="1"/>
    </xf>
    <xf numFmtId="0" fontId="7" fillId="0" borderId="0" xfId="76" applyAlignment="1">
      <alignment horizontal="center" vertical="center"/>
    </xf>
    <xf numFmtId="165" fontId="7" fillId="0" borderId="0" xfId="82" applyNumberFormat="1"/>
    <xf numFmtId="0" fontId="30" fillId="0" borderId="0" xfId="76" applyFont="1"/>
    <xf numFmtId="0" fontId="31" fillId="0" borderId="0" xfId="0" applyFont="1"/>
    <xf numFmtId="0" fontId="31" fillId="0" borderId="0" xfId="77" applyFont="1" applyAlignment="1">
      <alignment vertical="center" wrapText="1"/>
    </xf>
    <xf numFmtId="0" fontId="31" fillId="0" borderId="0" xfId="77" applyFont="1"/>
    <xf numFmtId="0" fontId="31" fillId="0" borderId="0" xfId="77" applyFont="1" applyAlignment="1">
      <alignment horizontal="center" vertical="center" wrapText="1"/>
    </xf>
    <xf numFmtId="0" fontId="35" fillId="0" borderId="0" xfId="75" applyFont="1" applyAlignment="1">
      <alignment vertical="center"/>
    </xf>
    <xf numFmtId="0" fontId="38" fillId="0" borderId="0" xfId="77" applyFont="1"/>
    <xf numFmtId="0" fontId="2" fillId="0" borderId="0" xfId="74" applyFont="1"/>
    <xf numFmtId="0" fontId="4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6" fillId="24" borderId="0" xfId="0" applyFont="1" applyFill="1" applyAlignment="1">
      <alignment vertical="center"/>
    </xf>
    <xf numFmtId="0" fontId="2" fillId="24" borderId="0" xfId="0" applyFont="1" applyFill="1"/>
    <xf numFmtId="0" fontId="2" fillId="24" borderId="0" xfId="0" applyFont="1" applyFill="1" applyAlignment="1">
      <alignment vertical="center"/>
    </xf>
    <xf numFmtId="0" fontId="2" fillId="24" borderId="0" xfId="0" applyFont="1" applyFill="1" applyAlignment="1">
      <alignment horizontal="left" vertical="center"/>
    </xf>
    <xf numFmtId="0" fontId="32" fillId="24" borderId="0" xfId="0" applyFont="1" applyFill="1"/>
    <xf numFmtId="166" fontId="42" fillId="25" borderId="16" xfId="55" applyNumberFormat="1" applyFont="1" applyFill="1" applyBorder="1" applyAlignment="1">
      <alignment horizontal="center"/>
    </xf>
    <xf numFmtId="166" fontId="42" fillId="25" borderId="17" xfId="55" applyNumberFormat="1" applyFont="1" applyFill="1" applyBorder="1" applyAlignment="1">
      <alignment horizontal="left"/>
    </xf>
    <xf numFmtId="0" fontId="42" fillId="25" borderId="17" xfId="0" applyFont="1" applyFill="1" applyBorder="1"/>
    <xf numFmtId="0" fontId="42" fillId="25" borderId="18" xfId="0" applyFont="1" applyFill="1" applyBorder="1"/>
    <xf numFmtId="166" fontId="43" fillId="25" borderId="19" xfId="55" applyNumberFormat="1" applyFont="1" applyFill="1" applyBorder="1" applyAlignment="1">
      <alignment horizontal="center"/>
    </xf>
    <xf numFmtId="166" fontId="43" fillId="25" borderId="19" xfId="55" applyNumberFormat="1" applyFont="1" applyFill="1" applyBorder="1" applyAlignment="1">
      <alignment horizontal="left"/>
    </xf>
    <xf numFmtId="0" fontId="43" fillId="25" borderId="19" xfId="0" applyFont="1" applyFill="1" applyBorder="1"/>
    <xf numFmtId="166" fontId="10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1" xfId="0" applyFont="1" applyBorder="1"/>
    <xf numFmtId="166" fontId="42" fillId="25" borderId="20" xfId="55" applyNumberFormat="1" applyFont="1" applyFill="1" applyBorder="1" applyAlignment="1">
      <alignment wrapText="1"/>
    </xf>
    <xf numFmtId="0" fontId="42" fillId="25" borderId="21" xfId="0" applyFont="1" applyFill="1" applyBorder="1"/>
    <xf numFmtId="0" fontId="42" fillId="25" borderId="22" xfId="0" applyFont="1" applyFill="1" applyBorder="1"/>
    <xf numFmtId="0" fontId="42" fillId="25" borderId="19" xfId="0" applyFont="1" applyFill="1" applyBorder="1"/>
    <xf numFmtId="166" fontId="6" fillId="24" borderId="20" xfId="55" applyNumberFormat="1" applyFont="1" applyFill="1" applyBorder="1"/>
    <xf numFmtId="10" fontId="6" fillId="24" borderId="21" xfId="81" applyNumberFormat="1" applyFont="1" applyFill="1" applyBorder="1"/>
    <xf numFmtId="166" fontId="6" fillId="24" borderId="22" xfId="0" applyNumberFormat="1" applyFont="1" applyFill="1" applyBorder="1"/>
    <xf numFmtId="166" fontId="6" fillId="24" borderId="25" xfId="55" applyNumberFormat="1" applyFont="1" applyFill="1" applyBorder="1"/>
    <xf numFmtId="165" fontId="6" fillId="24" borderId="26" xfId="81" applyNumberFormat="1" applyFont="1" applyFill="1" applyBorder="1"/>
    <xf numFmtId="165" fontId="6" fillId="24" borderId="27" xfId="81" applyNumberFormat="1" applyFont="1" applyFill="1" applyBorder="1"/>
    <xf numFmtId="166" fontId="2" fillId="0" borderId="0" xfId="55" applyNumberFormat="1" applyFont="1"/>
    <xf numFmtId="0" fontId="42" fillId="25" borderId="19" xfId="0" applyFont="1" applyFill="1" applyBorder="1" applyAlignment="1">
      <alignment horizontal="center" vertical="center" wrapText="1"/>
    </xf>
    <xf numFmtId="166" fontId="29" fillId="0" borderId="23" xfId="55" applyNumberFormat="1" applyFont="1" applyBorder="1" applyAlignment="1">
      <alignment vertical="center" wrapText="1"/>
    </xf>
    <xf numFmtId="166" fontId="2" fillId="0" borderId="23" xfId="55" applyNumberFormat="1" applyBorder="1" applyAlignment="1">
      <alignment vertical="center"/>
    </xf>
    <xf numFmtId="165" fontId="10" fillId="0" borderId="23" xfId="81" applyNumberFormat="1" applyFont="1" applyBorder="1" applyAlignment="1">
      <alignment horizontal="right" vertical="center" wrapText="1"/>
    </xf>
    <xf numFmtId="166" fontId="10" fillId="0" borderId="23" xfId="55" applyNumberFormat="1" applyFont="1" applyBorder="1" applyAlignment="1">
      <alignment vertical="center" wrapText="1"/>
    </xf>
    <xf numFmtId="166" fontId="29" fillId="0" borderId="24" xfId="55" applyNumberFormat="1" applyFont="1" applyFill="1" applyBorder="1" applyAlignment="1">
      <alignment vertical="center" wrapText="1"/>
    </xf>
    <xf numFmtId="166" fontId="2" fillId="0" borderId="24" xfId="55" applyNumberFormat="1" applyFill="1" applyBorder="1" applyAlignment="1">
      <alignment vertical="center"/>
    </xf>
    <xf numFmtId="165" fontId="10" fillId="0" borderId="24" xfId="81" applyNumberFormat="1" applyFont="1" applyFill="1" applyBorder="1" applyAlignment="1">
      <alignment horizontal="right" vertical="center" wrapText="1"/>
    </xf>
    <xf numFmtId="166" fontId="10" fillId="0" borderId="24" xfId="55" applyNumberFormat="1" applyFont="1" applyFill="1" applyBorder="1" applyAlignment="1">
      <alignment vertical="center" wrapText="1"/>
    </xf>
    <xf numFmtId="166" fontId="42" fillId="25" borderId="28" xfId="55" applyNumberFormat="1" applyFont="1" applyFill="1" applyBorder="1" applyAlignment="1">
      <alignment vertical="center"/>
    </xf>
    <xf numFmtId="165" fontId="42" fillId="25" borderId="28" xfId="81" applyNumberFormat="1" applyFont="1" applyFill="1" applyBorder="1" applyAlignment="1">
      <alignment horizontal="right" vertical="center" wrapText="1"/>
    </xf>
    <xf numFmtId="166" fontId="42" fillId="25" borderId="19" xfId="55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9" xfId="0" applyBorder="1"/>
    <xf numFmtId="0" fontId="2" fillId="0" borderId="23" xfId="0" applyFont="1" applyBorder="1"/>
    <xf numFmtId="165" fontId="2" fillId="0" borderId="0" xfId="81" applyNumberFormat="1" applyFont="1" applyBorder="1"/>
    <xf numFmtId="0" fontId="2" fillId="0" borderId="29" xfId="0" applyFont="1" applyBorder="1"/>
    <xf numFmtId="0" fontId="0" fillId="0" borderId="29" xfId="0" applyBorder="1"/>
    <xf numFmtId="165" fontId="2" fillId="0" borderId="0" xfId="81" applyNumberFormat="1" applyFont="1"/>
    <xf numFmtId="0" fontId="2" fillId="26" borderId="29" xfId="0" applyFont="1" applyFill="1" applyBorder="1"/>
    <xf numFmtId="0" fontId="0" fillId="26" borderId="29" xfId="0" applyFill="1" applyBorder="1"/>
    <xf numFmtId="0" fontId="6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9" fillId="0" borderId="0" xfId="81" applyNumberFormat="1" applyFont="1" applyAlignment="1">
      <alignment shrinkToFit="1"/>
    </xf>
    <xf numFmtId="0" fontId="42" fillId="25" borderId="29" xfId="0" applyFont="1" applyFill="1" applyBorder="1" applyAlignment="1">
      <alignment horizontal="center" vertical="center" wrapText="1"/>
    </xf>
    <xf numFmtId="166" fontId="10" fillId="0" borderId="29" xfId="55" applyNumberFormat="1" applyFont="1" applyBorder="1" applyAlignment="1">
      <alignment vertical="center" wrapText="1"/>
    </xf>
    <xf numFmtId="166" fontId="2" fillId="0" borderId="29" xfId="55" applyNumberFormat="1" applyBorder="1" applyAlignment="1">
      <alignment vertical="center"/>
    </xf>
    <xf numFmtId="165" fontId="10" fillId="0" borderId="29" xfId="81" applyNumberFormat="1" applyFont="1" applyBorder="1" applyAlignment="1">
      <alignment horizontal="center" vertical="center" wrapText="1"/>
    </xf>
    <xf numFmtId="166" fontId="10" fillId="0" borderId="0" xfId="55" applyNumberFormat="1" applyFont="1" applyBorder="1" applyAlignment="1">
      <alignment wrapText="1"/>
    </xf>
    <xf numFmtId="166" fontId="2" fillId="0" borderId="0" xfId="55" applyNumberFormat="1" applyBorder="1"/>
    <xf numFmtId="165" fontId="10" fillId="0" borderId="0" xfId="81" applyNumberFormat="1" applyFont="1" applyBorder="1" applyAlignment="1">
      <alignment horizontal="right" wrapText="1"/>
    </xf>
    <xf numFmtId="0" fontId="46" fillId="25" borderId="29" xfId="74" applyFont="1" applyFill="1" applyBorder="1" applyAlignment="1">
      <alignment horizontal="center" vertical="center"/>
    </xf>
    <xf numFmtId="0" fontId="31" fillId="0" borderId="29" xfId="74" applyFont="1" applyBorder="1" applyAlignment="1">
      <alignment horizontal="center" vertical="center"/>
    </xf>
    <xf numFmtId="0" fontId="31" fillId="0" borderId="29" xfId="74" applyFont="1" applyBorder="1" applyAlignment="1">
      <alignment vertical="center"/>
    </xf>
    <xf numFmtId="3" fontId="31" fillId="0" borderId="29" xfId="74" applyNumberFormat="1" applyFont="1" applyBorder="1" applyAlignment="1">
      <alignment vertical="center"/>
    </xf>
    <xf numFmtId="10" fontId="31" fillId="0" borderId="29" xfId="82" applyNumberFormat="1" applyFont="1" applyBorder="1" applyAlignment="1">
      <alignment vertical="center"/>
    </xf>
    <xf numFmtId="0" fontId="47" fillId="25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vertical="center"/>
    </xf>
    <xf numFmtId="3" fontId="31" fillId="27" borderId="29" xfId="74" applyNumberFormat="1" applyFont="1" applyFill="1" applyBorder="1" applyAlignment="1">
      <alignment vertical="center"/>
    </xf>
    <xf numFmtId="10" fontId="31" fillId="27" borderId="29" xfId="82" applyNumberFormat="1" applyFont="1" applyFill="1" applyBorder="1" applyAlignment="1">
      <alignment vertical="center"/>
    </xf>
    <xf numFmtId="0" fontId="31" fillId="0" borderId="29" xfId="74" applyFont="1" applyBorder="1"/>
    <xf numFmtId="3" fontId="1" fillId="0" borderId="29" xfId="0" applyNumberFormat="1" applyFont="1" applyBorder="1" applyAlignment="1">
      <alignment horizontal="right"/>
    </xf>
    <xf numFmtId="165" fontId="31" fillId="0" borderId="29" xfId="82" applyNumberFormat="1" applyFont="1" applyBorder="1"/>
    <xf numFmtId="165" fontId="31" fillId="0" borderId="30" xfId="82" applyNumberFormat="1" applyFont="1" applyBorder="1"/>
    <xf numFmtId="165" fontId="31" fillId="0" borderId="31" xfId="82" applyNumberFormat="1" applyFont="1" applyBorder="1"/>
    <xf numFmtId="0" fontId="31" fillId="27" borderId="29" xfId="74" applyFont="1" applyFill="1" applyBorder="1"/>
    <xf numFmtId="3" fontId="1" fillId="27" borderId="29" xfId="0" applyNumberFormat="1" applyFont="1" applyFill="1" applyBorder="1" applyAlignment="1">
      <alignment horizontal="right"/>
    </xf>
    <xf numFmtId="165" fontId="31" fillId="27" borderId="29" xfId="82" applyNumberFormat="1" applyFont="1" applyFill="1" applyBorder="1"/>
    <xf numFmtId="165" fontId="31" fillId="0" borderId="32" xfId="82" applyNumberFormat="1" applyFont="1" applyBorder="1"/>
    <xf numFmtId="165" fontId="31" fillId="0" borderId="33" xfId="82" applyNumberFormat="1" applyFont="1" applyBorder="1"/>
    <xf numFmtId="0" fontId="31" fillId="27" borderId="29" xfId="76" applyFont="1" applyFill="1" applyBorder="1"/>
    <xf numFmtId="3" fontId="31" fillId="27" borderId="29" xfId="76" applyNumberFormat="1" applyFont="1" applyFill="1" applyBorder="1"/>
    <xf numFmtId="165" fontId="31" fillId="0" borderId="34" xfId="81" applyNumberFormat="1" applyFont="1" applyBorder="1"/>
    <xf numFmtId="165" fontId="31" fillId="0" borderId="35" xfId="81" applyNumberFormat="1" applyFont="1" applyBorder="1"/>
    <xf numFmtId="0" fontId="34" fillId="24" borderId="29" xfId="76" applyFont="1" applyFill="1" applyBorder="1"/>
    <xf numFmtId="0" fontId="31" fillId="24" borderId="29" xfId="76" applyFont="1" applyFill="1" applyBorder="1"/>
    <xf numFmtId="3" fontId="40" fillId="24" borderId="29" xfId="74" applyNumberFormat="1" applyFont="1" applyFill="1" applyBorder="1"/>
    <xf numFmtId="165" fontId="40" fillId="24" borderId="29" xfId="74" applyNumberFormat="1" applyFont="1" applyFill="1" applyBorder="1"/>
    <xf numFmtId="165" fontId="40" fillId="24" borderId="29" xfId="82" applyNumberFormat="1" applyFont="1" applyFill="1" applyBorder="1"/>
    <xf numFmtId="0" fontId="1" fillId="0" borderId="29" xfId="0" applyFont="1" applyBorder="1"/>
    <xf numFmtId="0" fontId="1" fillId="27" borderId="29" xfId="0" applyFont="1" applyFill="1" applyBorder="1"/>
    <xf numFmtId="3" fontId="37" fillId="24" borderId="29" xfId="76" applyNumberFormat="1" applyFont="1" applyFill="1" applyBorder="1"/>
    <xf numFmtId="165" fontId="37" fillId="24" borderId="29" xfId="82" applyNumberFormat="1" applyFont="1" applyFill="1" applyBorder="1"/>
    <xf numFmtId="165" fontId="34" fillId="24" borderId="29" xfId="82" applyNumberFormat="1" applyFont="1" applyFill="1" applyBorder="1"/>
    <xf numFmtId="3" fontId="46" fillId="25" borderId="29" xfId="74" applyNumberFormat="1" applyFont="1" applyFill="1" applyBorder="1" applyAlignment="1">
      <alignment vertical="center"/>
    </xf>
    <xf numFmtId="9" fontId="46" fillId="25" borderId="29" xfId="82" applyFont="1" applyFill="1" applyBorder="1" applyAlignment="1">
      <alignment vertical="center"/>
    </xf>
    <xf numFmtId="165" fontId="46" fillId="25" borderId="29" xfId="74" applyNumberFormat="1" applyFont="1" applyFill="1" applyBorder="1" applyAlignment="1">
      <alignment vertical="center"/>
    </xf>
    <xf numFmtId="0" fontId="46" fillId="25" borderId="29" xfId="76" applyFont="1" applyFill="1" applyBorder="1"/>
    <xf numFmtId="3" fontId="46" fillId="25" borderId="29" xfId="74" applyNumberFormat="1" applyFont="1" applyFill="1" applyBorder="1"/>
    <xf numFmtId="165" fontId="46" fillId="25" borderId="29" xfId="74" applyNumberFormat="1" applyFont="1" applyFill="1" applyBorder="1"/>
    <xf numFmtId="165" fontId="46" fillId="25" borderId="29" xfId="82" applyNumberFormat="1" applyFont="1" applyFill="1" applyBorder="1"/>
    <xf numFmtId="9" fontId="46" fillId="25" borderId="29" xfId="82" applyFont="1" applyFill="1" applyBorder="1"/>
    <xf numFmtId="0" fontId="43" fillId="25" borderId="29" xfId="0" applyFont="1" applyFill="1" applyBorder="1"/>
    <xf numFmtId="166" fontId="43" fillId="25" borderId="29" xfId="55" applyNumberFormat="1" applyFont="1" applyFill="1" applyBorder="1" applyAlignment="1">
      <alignment horizontal="left"/>
    </xf>
    <xf numFmtId="0" fontId="42" fillId="25" borderId="29" xfId="0" applyFont="1" applyFill="1" applyBorder="1"/>
    <xf numFmtId="165" fontId="2" fillId="26" borderId="29" xfId="81" applyNumberFormat="1" applyFill="1" applyBorder="1"/>
    <xf numFmtId="165" fontId="2" fillId="26" borderId="29" xfId="81" applyNumberFormat="1" applyFill="1" applyBorder="1" applyAlignment="1">
      <alignment shrinkToFit="1"/>
    </xf>
    <xf numFmtId="166" fontId="10" fillId="0" borderId="29" xfId="55" applyNumberFormat="1" applyFont="1" applyBorder="1" applyAlignment="1">
      <alignment wrapText="1"/>
    </xf>
    <xf numFmtId="0" fontId="10" fillId="0" borderId="11" xfId="0" applyFont="1" applyBorder="1"/>
    <xf numFmtId="165" fontId="31" fillId="0" borderId="29" xfId="82" applyNumberFormat="1" applyFont="1" applyBorder="1" applyAlignment="1">
      <alignment vertical="center"/>
    </xf>
    <xf numFmtId="165" fontId="31" fillId="27" borderId="29" xfId="82" applyNumberFormat="1" applyFont="1" applyFill="1" applyBorder="1" applyAlignment="1">
      <alignment vertical="center"/>
    </xf>
    <xf numFmtId="166" fontId="43" fillId="25" borderId="29" xfId="55" applyNumberFormat="1" applyFont="1" applyFill="1" applyBorder="1" applyAlignment="1">
      <alignment horizontal="center"/>
    </xf>
    <xf numFmtId="166" fontId="43" fillId="25" borderId="12" xfId="55" applyNumberFormat="1" applyFont="1" applyFill="1" applyBorder="1" applyAlignment="1">
      <alignment horizontal="center"/>
    </xf>
    <xf numFmtId="166" fontId="43" fillId="25" borderId="10" xfId="55" applyNumberFormat="1" applyFont="1" applyFill="1" applyBorder="1" applyAlignment="1">
      <alignment horizontal="center"/>
    </xf>
    <xf numFmtId="0" fontId="43" fillId="25" borderId="10" xfId="0" applyFont="1" applyFill="1" applyBorder="1"/>
    <xf numFmtId="166" fontId="42" fillId="25" borderId="29" xfId="55" applyNumberFormat="1" applyFont="1" applyFill="1" applyBorder="1" applyAlignment="1">
      <alignment wrapText="1"/>
    </xf>
    <xf numFmtId="166" fontId="2" fillId="24" borderId="29" xfId="55" applyNumberFormat="1" applyFill="1" applyBorder="1"/>
    <xf numFmtId="10" fontId="2" fillId="24" borderId="29" xfId="81" applyNumberFormat="1" applyFont="1" applyFill="1" applyBorder="1"/>
    <xf numFmtId="166" fontId="2" fillId="24" borderId="29" xfId="0" applyNumberFormat="1" applyFont="1" applyFill="1" applyBorder="1"/>
    <xf numFmtId="165" fontId="2" fillId="24" borderId="29" xfId="81" applyNumberFormat="1" applyFont="1" applyFill="1" applyBorder="1"/>
    <xf numFmtId="166" fontId="2" fillId="0" borderId="29" xfId="55" applyNumberFormat="1" applyBorder="1"/>
    <xf numFmtId="165" fontId="10" fillId="0" borderId="29" xfId="81" applyNumberFormat="1" applyFont="1" applyBorder="1" applyAlignment="1">
      <alignment horizontal="right" wrapText="1"/>
    </xf>
    <xf numFmtId="166" fontId="43" fillId="25" borderId="29" xfId="55" applyNumberFormat="1" applyFont="1" applyFill="1" applyBorder="1"/>
    <xf numFmtId="165" fontId="43" fillId="25" borderId="29" xfId="81" applyNumberFormat="1" applyFont="1" applyFill="1" applyBorder="1" applyAlignment="1">
      <alignment horizontal="right" wrapText="1"/>
    </xf>
    <xf numFmtId="0" fontId="44" fillId="25" borderId="29" xfId="0" applyFont="1" applyFill="1" applyBorder="1"/>
    <xf numFmtId="0" fontId="49" fillId="24" borderId="29" xfId="0" applyFont="1" applyFill="1" applyBorder="1"/>
    <xf numFmtId="0" fontId="8" fillId="0" borderId="29" xfId="0" applyFont="1" applyBorder="1"/>
    <xf numFmtId="0" fontId="45" fillId="25" borderId="29" xfId="0" applyFont="1" applyFill="1" applyBorder="1"/>
    <xf numFmtId="0" fontId="8" fillId="26" borderId="29" xfId="0" applyFont="1" applyFill="1" applyBorder="1"/>
    <xf numFmtId="165" fontId="8" fillId="26" borderId="29" xfId="81" applyNumberFormat="1" applyFont="1" applyFill="1" applyBorder="1"/>
    <xf numFmtId="0" fontId="8" fillId="24" borderId="29" xfId="0" applyFont="1" applyFill="1" applyBorder="1"/>
    <xf numFmtId="166" fontId="10" fillId="0" borderId="36" xfId="55" applyNumberFormat="1" applyFont="1" applyBorder="1" applyAlignment="1">
      <alignment wrapText="1"/>
    </xf>
    <xf numFmtId="167" fontId="2" fillId="0" borderId="36" xfId="55" applyNumberFormat="1" applyBorder="1"/>
    <xf numFmtId="165" fontId="10" fillId="0" borderId="36" xfId="81" applyNumberFormat="1" applyFont="1" applyBorder="1" applyAlignment="1">
      <alignment horizontal="right" wrapText="1"/>
    </xf>
    <xf numFmtId="166" fontId="10" fillId="0" borderId="37" xfId="55" applyNumberFormat="1" applyFont="1" applyBorder="1" applyAlignment="1">
      <alignment wrapText="1"/>
    </xf>
    <xf numFmtId="167" fontId="2" fillId="0" borderId="37" xfId="55" applyNumberFormat="1" applyBorder="1"/>
    <xf numFmtId="165" fontId="10" fillId="0" borderId="37" xfId="81" applyNumberFormat="1" applyFont="1" applyBorder="1" applyAlignment="1">
      <alignment horizontal="right" wrapText="1"/>
    </xf>
    <xf numFmtId="167" fontId="43" fillId="25" borderId="29" xfId="55" applyNumberFormat="1" applyFont="1" applyFill="1" applyBorder="1"/>
    <xf numFmtId="166" fontId="10" fillId="0" borderId="36" xfId="55" applyNumberFormat="1" applyFont="1" applyBorder="1" applyAlignment="1">
      <alignment horizontal="left" wrapText="1"/>
    </xf>
    <xf numFmtId="166" fontId="10" fillId="0" borderId="37" xfId="55" applyNumberFormat="1" applyFont="1" applyBorder="1" applyAlignment="1">
      <alignment horizontal="left" wrapText="1"/>
    </xf>
    <xf numFmtId="0" fontId="34" fillId="24" borderId="38" xfId="76" applyFont="1" applyFill="1" applyBorder="1"/>
    <xf numFmtId="0" fontId="34" fillId="24" borderId="39" xfId="76" applyFont="1" applyFill="1" applyBorder="1"/>
    <xf numFmtId="0" fontId="50" fillId="0" borderId="0" xfId="77" applyFont="1" applyAlignment="1">
      <alignment vertical="top" wrapText="1"/>
    </xf>
    <xf numFmtId="0" fontId="50" fillId="0" borderId="0" xfId="77" applyFont="1" applyAlignment="1">
      <alignment vertical="top"/>
    </xf>
    <xf numFmtId="0" fontId="31" fillId="0" borderId="36" xfId="76" applyFont="1" applyBorder="1"/>
    <xf numFmtId="0" fontId="31" fillId="0" borderId="40" xfId="76" applyFont="1" applyBorder="1"/>
    <xf numFmtId="0" fontId="31" fillId="0" borderId="37" xfId="76" applyFont="1" applyBorder="1"/>
    <xf numFmtId="0" fontId="50" fillId="0" borderId="0" xfId="76" applyFont="1" applyAlignment="1">
      <alignment vertical="top"/>
    </xf>
    <xf numFmtId="3" fontId="8" fillId="0" borderId="29" xfId="0" applyNumberFormat="1" applyFont="1" applyBorder="1"/>
    <xf numFmtId="3" fontId="45" fillId="25" borderId="29" xfId="0" applyNumberFormat="1" applyFont="1" applyFill="1" applyBorder="1"/>
    <xf numFmtId="3" fontId="8" fillId="26" borderId="29" xfId="0" applyNumberFormat="1" applyFont="1" applyFill="1" applyBorder="1"/>
    <xf numFmtId="3" fontId="8" fillId="0" borderId="29" xfId="76" applyNumberFormat="1" applyFont="1" applyBorder="1"/>
    <xf numFmtId="3" fontId="2" fillId="26" borderId="29" xfId="0" applyNumberFormat="1" applyFont="1" applyFill="1" applyBorder="1"/>
    <xf numFmtId="3" fontId="0" fillId="26" borderId="29" xfId="0" applyNumberFormat="1" applyFill="1" applyBorder="1"/>
    <xf numFmtId="3" fontId="2" fillId="0" borderId="29" xfId="0" applyNumberFormat="1" applyFont="1" applyBorder="1"/>
    <xf numFmtId="3" fontId="0" fillId="0" borderId="29" xfId="0" applyNumberFormat="1" applyBorder="1"/>
    <xf numFmtId="3" fontId="6" fillId="24" borderId="29" xfId="0" applyNumberFormat="1" applyFont="1" applyFill="1" applyBorder="1"/>
    <xf numFmtId="3" fontId="0" fillId="24" borderId="29" xfId="0" applyNumberFormat="1" applyFill="1" applyBorder="1"/>
    <xf numFmtId="3" fontId="0" fillId="0" borderId="21" xfId="0" applyNumberFormat="1" applyBorder="1"/>
    <xf numFmtId="3" fontId="0" fillId="0" borderId="22" xfId="0" applyNumberFormat="1" applyBorder="1"/>
    <xf numFmtId="3" fontId="2" fillId="0" borderId="21" xfId="0" applyNumberFormat="1" applyFont="1" applyBorder="1"/>
    <xf numFmtId="3" fontId="42" fillId="25" borderId="21" xfId="0" applyNumberFormat="1" applyFont="1" applyFill="1" applyBorder="1"/>
    <xf numFmtId="3" fontId="42" fillId="25" borderId="22" xfId="0" applyNumberFormat="1" applyFont="1" applyFill="1" applyBorder="1"/>
    <xf numFmtId="3" fontId="42" fillId="25" borderId="29" xfId="0" applyNumberFormat="1" applyFont="1" applyFill="1" applyBorder="1"/>
    <xf numFmtId="0" fontId="41" fillId="24" borderId="0" xfId="74" applyFont="1" applyFill="1" applyAlignment="1">
      <alignment horizontal="center" vertical="center"/>
    </xf>
    <xf numFmtId="166" fontId="2" fillId="0" borderId="0" xfId="55" applyNumberFormat="1" applyAlignment="1">
      <alignment horizontal="center" vertical="center"/>
    </xf>
    <xf numFmtId="166" fontId="2" fillId="0" borderId="0" xfId="55" applyNumberFormat="1" applyFont="1" applyAlignment="1">
      <alignment horizontal="center" vertical="center"/>
    </xf>
    <xf numFmtId="166" fontId="42" fillId="25" borderId="19" xfId="55" applyNumberFormat="1" applyFont="1" applyFill="1" applyBorder="1" applyAlignment="1">
      <alignment horizontal="center" vertical="center"/>
    </xf>
    <xf numFmtId="165" fontId="44" fillId="25" borderId="19" xfId="81" applyNumberFormat="1" applyFont="1" applyFill="1" applyBorder="1" applyAlignment="1">
      <alignment horizontal="center" vertical="center" shrinkToFit="1"/>
    </xf>
    <xf numFmtId="166" fontId="43" fillId="25" borderId="19" xfId="55" applyNumberFormat="1" applyFont="1" applyFill="1" applyBorder="1" applyAlignment="1">
      <alignment horizontal="center" vertical="center" wrapText="1"/>
    </xf>
    <xf numFmtId="165" fontId="44" fillId="25" borderId="19" xfId="8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2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46" fillId="25" borderId="29" xfId="76" applyFont="1" applyFill="1" applyBorder="1" applyAlignment="1">
      <alignment horizont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37" fillId="24" borderId="29" xfId="76" applyFont="1" applyFill="1" applyBorder="1" applyAlignment="1">
      <alignment horizontal="center"/>
    </xf>
    <xf numFmtId="0" fontId="48" fillId="25" borderId="29" xfId="76" applyFont="1" applyFill="1" applyBorder="1" applyAlignment="1">
      <alignment horizontal="center"/>
    </xf>
    <xf numFmtId="0" fontId="36" fillId="0" borderId="0" xfId="77" applyFont="1" applyAlignment="1">
      <alignment horizontal="left"/>
    </xf>
    <xf numFmtId="0" fontId="46" fillId="25" borderId="29" xfId="74" applyFont="1" applyFill="1" applyBorder="1" applyAlignment="1">
      <alignment horizontal="center" vertical="center"/>
    </xf>
    <xf numFmtId="0" fontId="35" fillId="0" borderId="0" xfId="75" applyFont="1" applyAlignment="1">
      <alignment horizontal="center" vertical="center"/>
    </xf>
    <xf numFmtId="0" fontId="35" fillId="0" borderId="0" xfId="74" applyFont="1" applyAlignment="1">
      <alignment horizontal="center" vertical="center"/>
    </xf>
    <xf numFmtId="0" fontId="46" fillId="25" borderId="29" xfId="74" applyFont="1" applyFill="1" applyBorder="1" applyAlignment="1">
      <alignment horizontal="center" vertical="center" wrapText="1"/>
    </xf>
    <xf numFmtId="0" fontId="36" fillId="0" borderId="13" xfId="77" applyFont="1" applyBorder="1" applyAlignment="1">
      <alignment horizontal="left"/>
    </xf>
    <xf numFmtId="165" fontId="44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4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6" applyFont="1" applyAlignment="1">
      <alignment horizontal="left"/>
    </xf>
    <xf numFmtId="0" fontId="8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24" borderId="29" xfId="0" applyFont="1" applyFill="1" applyBorder="1" applyAlignment="1">
      <alignment horizontal="center"/>
    </xf>
    <xf numFmtId="3" fontId="8" fillId="24" borderId="29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3" fontId="44" fillId="24" borderId="29" xfId="0" applyNumberFormat="1" applyFont="1" applyFill="1" applyBorder="1" applyAlignment="1">
      <alignment horizontal="center"/>
    </xf>
    <xf numFmtId="3" fontId="49" fillId="24" borderId="29" xfId="0" applyNumberFormat="1" applyFont="1" applyFill="1" applyBorder="1" applyAlignment="1">
      <alignment horizontal="center"/>
    </xf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#,##0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#\ ##0\ _z_ł_-;\-* #\ ##0\ _z_ł_-;_-* "-"??\ _z_ł_-;_-@_-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#,##0</c:formatCode>
                <c:ptCount val="1"/>
                <c:pt idx="0">
                  <c:v>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sty-gru 2024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rankingi'!$J$6,'R_MC 2024 rankingi'!$J$11,'R_MC 2024 rankingi'!$J$16,'R_MC 2024 rankingi'!$J$21,'R_MC 2024 rankingi'!$J$26,'R_MC 2024 rankingi'!$J$31,'R_MC 2024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2024 rankingi'!$L$10,'R_MC 2024 rankingi'!$L$15,'R_MC 2024 rankingi'!$L$20,'R_MC 2024 rankingi'!$L$25,'R_MC 2024 rankingi'!$L$30,'R_MC 2024 rankingi'!$L$35,'R_MC 2024 rankingi'!$L$40)</c:f>
              <c:numCache>
                <c:formatCode>#,##0</c:formatCode>
                <c:ptCount val="7"/>
                <c:pt idx="0">
                  <c:v>17008</c:v>
                </c:pt>
                <c:pt idx="1">
                  <c:v>692</c:v>
                </c:pt>
                <c:pt idx="2">
                  <c:v>5585</c:v>
                </c:pt>
                <c:pt idx="3">
                  <c:v>5372</c:v>
                </c:pt>
                <c:pt idx="4">
                  <c:v>5177</c:v>
                </c:pt>
                <c:pt idx="5">
                  <c:v>5534</c:v>
                </c:pt>
                <c:pt idx="6">
                  <c:v>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sty-gru 2023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rankingi'!$J$6,'R_MC 2024 rankingi'!$J$11,'R_MC 2024 rankingi'!$J$16,'R_MC 2024 rankingi'!$J$21,'R_MC 2024 rankingi'!$J$26,'R_MC 2024 rankingi'!$J$31,'R_MC 2024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2024 rankingi'!$M$10,'R_MC 2024 rankingi'!$M$15,'R_MC 2024 rankingi'!$M$20,'R_MC 2024 rankingi'!$M$25,'R_MC 2024 rankingi'!$M$30,'R_MC 2024 rankingi'!$M$35,'R_MC 2024 rankingi'!$M$40)</c:f>
              <c:numCache>
                <c:formatCode>#,##0</c:formatCode>
                <c:ptCount val="7"/>
                <c:pt idx="0">
                  <c:v>11195</c:v>
                </c:pt>
                <c:pt idx="1">
                  <c:v>343</c:v>
                </c:pt>
                <c:pt idx="2">
                  <c:v>3723</c:v>
                </c:pt>
                <c:pt idx="3">
                  <c:v>3661</c:v>
                </c:pt>
                <c:pt idx="4">
                  <c:v>3651</c:v>
                </c:pt>
                <c:pt idx="5">
                  <c:v>4684</c:v>
                </c:pt>
                <c:pt idx="6">
                  <c:v>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sty-gru 2024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rankingi'!$R$6,'R_MC 2024 rankingi'!$R$11,'R_MC 2024 rankingi'!$R$16,'R_MC 2024 rankingi'!$R$21,'R_MC 2024 rankingi'!$R$26,'R_MC 2024 rankingi'!$R$31,'R_MC 2024 rankingi'!$R$36,'R_MC 2024 rankingi'!$R$41,'R_MC 2024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2024 rankingi'!$T$10,'R_MC 2024 rankingi'!$T$15,'R_MC 2024 rankingi'!$T$20,'R_MC 2024 rankingi'!$T$25,'R_MC 2024 rankingi'!$T$30,'R_MC 2024 rankingi'!$T$35,'R_MC 2024 rankingi'!$T$40,'R_MC 2024 rankingi'!$T$45,'R_MC 2024 rankingi'!$T$46)</c:f>
              <c:numCache>
                <c:formatCode>#,##0</c:formatCode>
                <c:ptCount val="9"/>
                <c:pt idx="0">
                  <c:v>8240</c:v>
                </c:pt>
                <c:pt idx="1">
                  <c:v>2282</c:v>
                </c:pt>
                <c:pt idx="2">
                  <c:v>2493</c:v>
                </c:pt>
                <c:pt idx="3">
                  <c:v>8765</c:v>
                </c:pt>
                <c:pt idx="4">
                  <c:v>12171</c:v>
                </c:pt>
                <c:pt idx="5">
                  <c:v>1607</c:v>
                </c:pt>
                <c:pt idx="6">
                  <c:v>294</c:v>
                </c:pt>
                <c:pt idx="7">
                  <c:v>3043</c:v>
                </c:pt>
                <c:pt idx="8">
                  <c:v>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152892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sty-gru 2023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rankingi'!$R$6,'R_MC 2024 rankingi'!$R$11,'R_MC 2024 rankingi'!$R$16,'R_MC 2024 rankingi'!$R$21,'R_MC 2024 rankingi'!$R$26,'R_MC 2024 rankingi'!$R$31,'R_MC 2024 rankingi'!$R$36,'R_MC 2024 rankingi'!$R$41,'R_MC 2024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2024 rankingi'!$U$10,'R_MC 2024 rankingi'!$U$15,'R_MC 2024 rankingi'!$U$20,'R_MC 2024 rankingi'!$U$25,'R_MC 2024 rankingi'!$U$30,'R_MC 2024 rankingi'!$U$35,'R_MC 2024 rankingi'!$U$40,'R_MC 2024 rankingi'!$U$45,'R_MC 2024 rankingi'!$U$46)</c:f>
              <c:numCache>
                <c:formatCode>#,##0</c:formatCode>
                <c:ptCount val="9"/>
                <c:pt idx="0">
                  <c:v>6358</c:v>
                </c:pt>
                <c:pt idx="1">
                  <c:v>1997</c:v>
                </c:pt>
                <c:pt idx="2">
                  <c:v>1768</c:v>
                </c:pt>
                <c:pt idx="3">
                  <c:v>6017</c:v>
                </c:pt>
                <c:pt idx="4">
                  <c:v>8000</c:v>
                </c:pt>
                <c:pt idx="5">
                  <c:v>952</c:v>
                </c:pt>
                <c:pt idx="6">
                  <c:v>232</c:v>
                </c:pt>
                <c:pt idx="7">
                  <c:v>2235</c:v>
                </c:pt>
                <c:pt idx="8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2022 - 2024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2024s2023'!$B$8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2024s2023'!$C$3:$N$3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2024s2023'!$C$8:$N$8</c:f>
              <c:numCache>
                <c:formatCode>#,##0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2024s2023'!$B$9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2024s2023'!$C$9:$N$9</c:f>
              <c:numCache>
                <c:formatCode>#,##0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2024s2023'!$B$10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2024s2023'!$C$3:$N$3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2024s2023'!$C$10:$N$10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2023 - 2024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2024s2023'!$B$9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2024s2023'!$O$3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2024s2023'!$G$15</c:f>
              <c:numCache>
                <c:formatCode>_-* #\ ##0\ _z_ł_-;\-* #\ ##0\ _z_ł_-;_-* "-"??\ _z_ł_-;_-@_-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2024s2023'!$B$10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2024s2023'!$O$3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2024s2023'!$O$10</c:f>
              <c:numCache>
                <c:formatCode>#,##0</c:formatCode>
                <c:ptCount val="1"/>
                <c:pt idx="0">
                  <c:v>13742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2024vs2023'!$C$46:$N$46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2024vs2023'!$C$5:$N$5</c:f>
              <c:numCache>
                <c:formatCode>#,##0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  <c:pt idx="4">
                  <c:v>11193</c:v>
                </c:pt>
                <c:pt idx="5">
                  <c:v>10374</c:v>
                </c:pt>
                <c:pt idx="6">
                  <c:v>10933</c:v>
                </c:pt>
                <c:pt idx="7">
                  <c:v>8928</c:v>
                </c:pt>
                <c:pt idx="8">
                  <c:v>7742</c:v>
                </c:pt>
                <c:pt idx="9">
                  <c:v>6972</c:v>
                </c:pt>
                <c:pt idx="10">
                  <c:v>4915</c:v>
                </c:pt>
                <c:pt idx="11">
                  <c:v>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2023 - 2024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2024vs2023'!$G$13</c:f>
              <c:numCache>
                <c:formatCode>_-* #\ ##0\ _z_ł_-;\-* #\ ##0\ _z_ł_-;_-* "-"??\ _z_ł_-;_-@_-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2024vs2023'!$O$5</c:f>
              <c:numCache>
                <c:formatCode>#,##0</c:formatCode>
                <c:ptCount val="1"/>
                <c:pt idx="0">
                  <c:v>99341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2024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2024vs2023'!$P$3:$P$4</c:f>
              <c:numCache>
                <c:formatCode>0.0%</c:formatCode>
                <c:ptCount val="2"/>
                <c:pt idx="0">
                  <c:v>0.85745059945037794</c:v>
                </c:pt>
                <c:pt idx="1">
                  <c:v>0.14254940054962201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2024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0.0%</c:formatCode>
                <c:ptCount val="2"/>
                <c:pt idx="0">
                  <c:v>0.8174986264814379</c:v>
                </c:pt>
                <c:pt idx="1">
                  <c:v>0.18250137351856213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2024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2024'!$B$11</c:f>
              <c:strCache>
                <c:ptCount val="1"/>
                <c:pt idx="0">
                  <c:v>UŻYWANE MC** 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2024'!$C$11:$N$11</c:f>
              <c:numCache>
                <c:formatCode>#,##0</c:formatCode>
                <c:ptCount val="12"/>
                <c:pt idx="0">
                  <c:v>4124</c:v>
                </c:pt>
                <c:pt idx="1">
                  <c:v>6170</c:v>
                </c:pt>
                <c:pt idx="2">
                  <c:v>8466</c:v>
                </c:pt>
                <c:pt idx="3">
                  <c:v>10467</c:v>
                </c:pt>
                <c:pt idx="4">
                  <c:v>9631</c:v>
                </c:pt>
                <c:pt idx="5">
                  <c:v>8803</c:v>
                </c:pt>
                <c:pt idx="6">
                  <c:v>9296</c:v>
                </c:pt>
                <c:pt idx="7">
                  <c:v>7451</c:v>
                </c:pt>
                <c:pt idx="8">
                  <c:v>6473</c:v>
                </c:pt>
                <c:pt idx="9">
                  <c:v>5982</c:v>
                </c:pt>
                <c:pt idx="10">
                  <c:v>4219</c:v>
                </c:pt>
                <c:pt idx="11">
                  <c:v>4098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2024'!$B$10</c:f>
              <c:strCache>
                <c:ptCount val="1"/>
                <c:pt idx="0">
                  <c:v>NOWE MC* 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2024'!$B$8</c:f>
              <c:strCache>
                <c:ptCount val="1"/>
                <c:pt idx="0">
                  <c:v>RAZEM MC 2023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2024'!$C$8:$N$8</c:f>
              <c:numCache>
                <c:formatCode>#,##0</c:formatCode>
                <c:ptCount val="12"/>
                <c:pt idx="0">
                  <c:v>4472</c:v>
                </c:pt>
                <c:pt idx="1">
                  <c:v>5377</c:v>
                </c:pt>
                <c:pt idx="2">
                  <c:v>9748</c:v>
                </c:pt>
                <c:pt idx="3">
                  <c:v>10812</c:v>
                </c:pt>
                <c:pt idx="4">
                  <c:v>11585</c:v>
                </c:pt>
                <c:pt idx="5">
                  <c:v>11005</c:v>
                </c:pt>
                <c:pt idx="6">
                  <c:v>9962</c:v>
                </c:pt>
                <c:pt idx="7">
                  <c:v>8830</c:v>
                </c:pt>
                <c:pt idx="8">
                  <c:v>7338</c:v>
                </c:pt>
                <c:pt idx="9">
                  <c:v>6340</c:v>
                </c:pt>
                <c:pt idx="10">
                  <c:v>4814</c:v>
                </c:pt>
                <c:pt idx="11">
                  <c:v>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2024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2024'!$B$26</c:f>
              <c:strCache>
                <c:ptCount val="1"/>
                <c:pt idx="0">
                  <c:v>UŻYWANE MP** 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2024'!$C$26:$N$26</c:f>
              <c:numCache>
                <c:formatCode>#,##0</c:formatCode>
                <c:ptCount val="12"/>
                <c:pt idx="0">
                  <c:v>687</c:v>
                </c:pt>
                <c:pt idx="1">
                  <c:v>953</c:v>
                </c:pt>
                <c:pt idx="2">
                  <c:v>1194</c:v>
                </c:pt>
                <c:pt idx="3">
                  <c:v>1584</c:v>
                </c:pt>
                <c:pt idx="4">
                  <c:v>1562</c:v>
                </c:pt>
                <c:pt idx="5">
                  <c:v>1571</c:v>
                </c:pt>
                <c:pt idx="6">
                  <c:v>1637</c:v>
                </c:pt>
                <c:pt idx="7">
                  <c:v>1477</c:v>
                </c:pt>
                <c:pt idx="8">
                  <c:v>1269</c:v>
                </c:pt>
                <c:pt idx="9">
                  <c:v>990</c:v>
                </c:pt>
                <c:pt idx="10">
                  <c:v>696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2024'!$B$25</c:f>
              <c:strCache>
                <c:ptCount val="1"/>
                <c:pt idx="0">
                  <c:v>NOWE MP* 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2024'!$C$25:$N$25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2024'!$B$23</c:f>
              <c:strCache>
                <c:ptCount val="1"/>
                <c:pt idx="0">
                  <c:v>RAZEM MP 2023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2024'!$C$23:$N$23</c:f>
              <c:numCache>
                <c:formatCode>#,##0</c:formatCode>
                <c:ptCount val="12"/>
                <c:pt idx="0">
                  <c:v>1120</c:v>
                </c:pt>
                <c:pt idx="1">
                  <c:v>1276</c:v>
                </c:pt>
                <c:pt idx="2">
                  <c:v>2063</c:v>
                </c:pt>
                <c:pt idx="3">
                  <c:v>2330</c:v>
                </c:pt>
                <c:pt idx="4">
                  <c:v>2754</c:v>
                </c:pt>
                <c:pt idx="5">
                  <c:v>2773</c:v>
                </c:pt>
                <c:pt idx="6">
                  <c:v>2640</c:v>
                </c:pt>
                <c:pt idx="7">
                  <c:v>2693</c:v>
                </c:pt>
                <c:pt idx="8">
                  <c:v>2325</c:v>
                </c:pt>
                <c:pt idx="9">
                  <c:v>1732</c:v>
                </c:pt>
                <c:pt idx="10">
                  <c:v>1130</c:v>
                </c:pt>
                <c:pt idx="11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#,##0</c:formatCode>
                <c:ptCount val="1"/>
                <c:pt idx="0">
                  <c:v>53551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0.74338481074116258</c:v>
                </c:pt>
                <c:pt idx="1">
                  <c:v>0.25661518925883736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152400</xdr:colOff>
      <xdr:row>47</xdr:row>
      <xdr:rowOff>142875</xdr:rowOff>
    </xdr:from>
    <xdr:to>
      <xdr:col>23</xdr:col>
      <xdr:colOff>438150</xdr:colOff>
      <xdr:row>64</xdr:row>
      <xdr:rowOff>133351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15</xdr:row>
      <xdr:rowOff>152400</xdr:rowOff>
    </xdr:from>
    <xdr:to>
      <xdr:col>10</xdr:col>
      <xdr:colOff>9525</xdr:colOff>
      <xdr:row>38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613834</xdr:colOff>
      <xdr:row>16</xdr:row>
      <xdr:rowOff>0</xdr:rowOff>
    </xdr:from>
    <xdr:to>
      <xdr:col>17</xdr:col>
      <xdr:colOff>73025</xdr:colOff>
      <xdr:row>38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tabSelected="1" zoomScale="90" zoomScaleNormal="90" workbookViewId="0">
      <selection activeCell="C48" sqref="C48"/>
    </sheetView>
  </sheetViews>
  <sheetFormatPr defaultRowHeight="12.75"/>
  <cols>
    <col min="2" max="2" width="34.28515625" customWidth="1"/>
    <col min="12" max="12" width="10.570312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162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129</v>
      </c>
      <c r="C10" s="37" t="s">
        <v>127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126</v>
      </c>
      <c r="C13" s="38" t="s">
        <v>128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143</v>
      </c>
      <c r="C15" s="38" t="s">
        <v>118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144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145</v>
      </c>
      <c r="C19" s="37" t="s">
        <v>119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146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147</v>
      </c>
      <c r="C23" s="37" t="s">
        <v>120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148</v>
      </c>
      <c r="C25" s="37" t="s">
        <v>121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83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200"/>
      <c r="C31" s="200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5" type="noConversion"/>
  <hyperlinks>
    <hyperlink ref="B10" location="'R_PTW 2024vs2023'!A1" display="R_nowe i używane PTW 2024vs2023" xr:uid="{00000000-0004-0000-0000-000000000000}"/>
    <hyperlink ref="B25" location="'R_MC&amp;MP struktura 2024'!A1" display="R_MC&amp;MP struktura 2024" xr:uid="{00000000-0004-0000-0000-000001000000}"/>
    <hyperlink ref="B13" location="'R_PTW 2024vs2023'!A1" display="R_nowe PTW 2024vs2023" xr:uid="{00000000-0004-0000-0000-000002000000}"/>
    <hyperlink ref="B23" location="'R_PTW USED 2024vs2023'!A1" display="R_używane PTW 2024vs2023" xr:uid="{00000000-0004-0000-0000-000003000000}"/>
    <hyperlink ref="B17" location="'R_MC 2024 rankingi'!A1" display="R_MC 2024 rankingi" xr:uid="{00000000-0004-0000-0000-000004000000}"/>
    <hyperlink ref="B21" location="'R_MP_2024 ranking'!A1" display="R_MP_2024 ranking" xr:uid="{00000000-0004-0000-0000-000005000000}"/>
    <hyperlink ref="B15" location="'R_nowe MC 2024vs2023'!A1" display="R_nowe MC 2024vs2023" xr:uid="{00000000-0004-0000-0000-000006000000}"/>
    <hyperlink ref="B19" location="'R_nowe MP 2024s2023'!A1" display="R_nowe MP 2024vs2023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7" t="s">
        <v>100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98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209" t="s">
        <v>19</v>
      </c>
      <c r="C12" s="224" t="s">
        <v>117</v>
      </c>
      <c r="D12" s="224"/>
      <c r="E12" s="225" t="s">
        <v>5</v>
      </c>
      <c r="F12" s="226" t="s">
        <v>165</v>
      </c>
      <c r="G12" s="226"/>
      <c r="H12" s="225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209"/>
      <c r="C13" s="89">
        <v>2023</v>
      </c>
      <c r="D13" s="89">
        <v>2022</v>
      </c>
      <c r="E13" s="225"/>
      <c r="F13" s="89">
        <v>2023</v>
      </c>
      <c r="G13" s="89">
        <v>2022</v>
      </c>
      <c r="H13" s="225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23" t="s">
        <v>84</v>
      </c>
      <c r="C40" s="223"/>
      <c r="D40" s="223"/>
      <c r="E40" s="223"/>
      <c r="F40" s="223"/>
      <c r="G40" s="223"/>
      <c r="H40" s="223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0" zoomScaleNormal="90" workbookViewId="0">
      <selection activeCell="B3" sqref="B2:H19"/>
    </sheetView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28"/>
      <c r="C1" s="228"/>
      <c r="D1" s="228"/>
      <c r="E1" s="228"/>
      <c r="F1" s="228"/>
      <c r="G1" s="228"/>
      <c r="H1" s="228"/>
      <c r="I1" s="20"/>
      <c r="J1" s="20"/>
      <c r="K1" s="20"/>
      <c r="L1" s="20"/>
    </row>
    <row r="2" spans="2:12" ht="14.25">
      <c r="B2" s="221" t="s">
        <v>152</v>
      </c>
      <c r="C2" s="221"/>
      <c r="D2" s="221"/>
      <c r="E2" s="221"/>
      <c r="F2" s="221"/>
      <c r="G2" s="221"/>
      <c r="H2" s="221"/>
      <c r="I2" s="229"/>
      <c r="J2" s="229"/>
      <c r="K2" s="229"/>
      <c r="L2" s="229"/>
    </row>
    <row r="3" spans="2:12" ht="24" customHeight="1">
      <c r="B3" s="222" t="s">
        <v>62</v>
      </c>
      <c r="C3" s="219" t="s">
        <v>65</v>
      </c>
      <c r="D3" s="219" t="s">
        <v>163</v>
      </c>
      <c r="E3" s="219"/>
      <c r="F3" s="219"/>
      <c r="G3" s="219"/>
      <c r="H3" s="219"/>
      <c r="I3" s="22"/>
      <c r="J3" s="23"/>
      <c r="K3" s="23"/>
      <c r="L3" s="23"/>
    </row>
    <row r="4" spans="2:12">
      <c r="B4" s="222"/>
      <c r="C4" s="219"/>
      <c r="D4" s="101">
        <v>2024</v>
      </c>
      <c r="E4" s="101" t="s">
        <v>63</v>
      </c>
      <c r="F4" s="101">
        <v>2023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37</v>
      </c>
      <c r="D5" s="99">
        <v>3079</v>
      </c>
      <c r="E5" s="100">
        <v>0.22405763353223693</v>
      </c>
      <c r="F5" s="99">
        <v>2412</v>
      </c>
      <c r="G5" s="100">
        <v>0.2220789982506215</v>
      </c>
      <c r="H5" s="145">
        <v>0.27653399668325052</v>
      </c>
      <c r="J5" s="24"/>
      <c r="K5" s="24"/>
      <c r="L5" s="24"/>
    </row>
    <row r="6" spans="2:12">
      <c r="B6" s="102">
        <v>2</v>
      </c>
      <c r="C6" s="103" t="s">
        <v>56</v>
      </c>
      <c r="D6" s="104">
        <v>1793</v>
      </c>
      <c r="E6" s="105">
        <v>0.13047591325862321</v>
      </c>
      <c r="F6" s="104">
        <v>1464</v>
      </c>
      <c r="G6" s="105">
        <v>0.1347942178436608</v>
      </c>
      <c r="H6" s="146">
        <v>0.2247267759562841</v>
      </c>
      <c r="J6" s="24"/>
      <c r="K6" s="24"/>
      <c r="L6" s="24"/>
    </row>
    <row r="7" spans="2:12">
      <c r="B7" s="97">
        <v>3</v>
      </c>
      <c r="C7" s="98" t="s">
        <v>79</v>
      </c>
      <c r="D7" s="99">
        <v>1158</v>
      </c>
      <c r="E7" s="100">
        <v>8.4267210013098531E-2</v>
      </c>
      <c r="F7" s="99">
        <v>858</v>
      </c>
      <c r="G7" s="100">
        <v>7.8998250621489741E-2</v>
      </c>
      <c r="H7" s="145">
        <v>0.34965034965034958</v>
      </c>
      <c r="J7" s="24"/>
      <c r="K7" s="24"/>
      <c r="L7" s="24"/>
    </row>
    <row r="8" spans="2:12">
      <c r="B8" s="102">
        <v>4</v>
      </c>
      <c r="C8" s="103" t="s">
        <v>75</v>
      </c>
      <c r="D8" s="104">
        <v>979</v>
      </c>
      <c r="E8" s="105">
        <v>7.1241449570659296E-2</v>
      </c>
      <c r="F8" s="104">
        <v>1225</v>
      </c>
      <c r="G8" s="105">
        <v>0.11278887763557684</v>
      </c>
      <c r="H8" s="146">
        <v>-0.20081632653061221</v>
      </c>
      <c r="J8" s="24"/>
      <c r="K8" s="24"/>
      <c r="L8" s="24"/>
    </row>
    <row r="9" spans="2:12">
      <c r="B9" s="97">
        <v>5</v>
      </c>
      <c r="C9" s="98" t="s">
        <v>111</v>
      </c>
      <c r="D9" s="99">
        <v>764</v>
      </c>
      <c r="E9" s="100">
        <v>5.5595983117450155E-2</v>
      </c>
      <c r="F9" s="99">
        <v>597</v>
      </c>
      <c r="G9" s="100">
        <v>5.4967314243623978E-2</v>
      </c>
      <c r="H9" s="145">
        <v>0.27973199329983256</v>
      </c>
      <c r="J9" s="24"/>
      <c r="K9" s="24"/>
      <c r="L9" s="24"/>
    </row>
    <row r="10" spans="2:12">
      <c r="B10" s="102">
        <v>6</v>
      </c>
      <c r="C10" s="103" t="s">
        <v>158</v>
      </c>
      <c r="D10" s="104">
        <v>629</v>
      </c>
      <c r="E10" s="105">
        <v>4.5772085577063019E-2</v>
      </c>
      <c r="F10" s="104">
        <v>96</v>
      </c>
      <c r="G10" s="105">
        <v>8.8389651045023485E-3</v>
      </c>
      <c r="H10" s="146">
        <v>5.552083333333333</v>
      </c>
      <c r="J10" s="24"/>
      <c r="K10" s="24"/>
      <c r="L10" s="24"/>
    </row>
    <row r="11" spans="2:12">
      <c r="B11" s="97">
        <v>7</v>
      </c>
      <c r="C11" s="98" t="s">
        <v>78</v>
      </c>
      <c r="D11" s="99">
        <v>617</v>
      </c>
      <c r="E11" s="100">
        <v>4.4898850240139718E-2</v>
      </c>
      <c r="F11" s="99">
        <v>688</v>
      </c>
      <c r="G11" s="100">
        <v>6.334591658226682E-2</v>
      </c>
      <c r="H11" s="145">
        <v>-0.10319767441860461</v>
      </c>
      <c r="J11" s="24"/>
      <c r="K11" s="24"/>
      <c r="L11" s="24"/>
    </row>
    <row r="12" spans="2:12">
      <c r="B12" s="102">
        <v>8</v>
      </c>
      <c r="C12" s="103" t="s">
        <v>156</v>
      </c>
      <c r="D12" s="104">
        <v>486</v>
      </c>
      <c r="E12" s="105">
        <v>3.5366031145393682E-2</v>
      </c>
      <c r="F12" s="104">
        <v>254</v>
      </c>
      <c r="G12" s="105">
        <v>2.3386428505662461E-2</v>
      </c>
      <c r="H12" s="146">
        <v>0.91338582677165348</v>
      </c>
      <c r="J12" s="24"/>
      <c r="K12" s="24"/>
      <c r="L12" s="24"/>
    </row>
    <row r="13" spans="2:12">
      <c r="B13" s="97">
        <v>9</v>
      </c>
      <c r="C13" s="98" t="s">
        <v>161</v>
      </c>
      <c r="D13" s="99">
        <v>312</v>
      </c>
      <c r="E13" s="100">
        <v>2.2704118760005821E-2</v>
      </c>
      <c r="F13" s="99">
        <v>140</v>
      </c>
      <c r="G13" s="100">
        <v>1.2890157444065924E-2</v>
      </c>
      <c r="H13" s="145">
        <v>1.2285714285714286</v>
      </c>
      <c r="J13" s="24"/>
      <c r="K13" s="24"/>
      <c r="L13" s="24"/>
    </row>
    <row r="14" spans="2:12">
      <c r="B14" s="102">
        <v>10</v>
      </c>
      <c r="C14" s="103" t="s">
        <v>157</v>
      </c>
      <c r="D14" s="104">
        <v>309</v>
      </c>
      <c r="E14" s="105">
        <v>2.2485809925774997E-2</v>
      </c>
      <c r="F14" s="104">
        <v>256</v>
      </c>
      <c r="G14" s="105">
        <v>2.3570573612006263E-2</v>
      </c>
      <c r="H14" s="146">
        <v>0.20703125</v>
      </c>
      <c r="J14" s="24"/>
      <c r="K14" s="24"/>
      <c r="L14" s="24"/>
    </row>
    <row r="15" spans="2:12">
      <c r="B15" s="216" t="s">
        <v>41</v>
      </c>
      <c r="C15" s="216"/>
      <c r="D15" s="127">
        <v>10126</v>
      </c>
      <c r="E15" s="128">
        <v>0.73686508514044535</v>
      </c>
      <c r="F15" s="127">
        <v>7990</v>
      </c>
      <c r="G15" s="128">
        <v>0.73565969984347679</v>
      </c>
      <c r="H15" s="129">
        <v>0.26733416770963703</v>
      </c>
    </row>
    <row r="16" spans="2:12">
      <c r="B16" s="216" t="s">
        <v>42</v>
      </c>
      <c r="C16" s="216"/>
      <c r="D16" s="127">
        <v>3616</v>
      </c>
      <c r="E16" s="128">
        <v>0.26313491485955465</v>
      </c>
      <c r="F16" s="127">
        <v>2871</v>
      </c>
      <c r="G16" s="128">
        <v>0.26434030015652332</v>
      </c>
      <c r="H16" s="129">
        <v>0.25949146638801812</v>
      </c>
      <c r="I16" s="32"/>
    </row>
    <row r="17" spans="2:8">
      <c r="B17" s="217" t="s">
        <v>18</v>
      </c>
      <c r="C17" s="217"/>
      <c r="D17" s="130">
        <v>13742</v>
      </c>
      <c r="E17" s="131">
        <v>0.99999999999999856</v>
      </c>
      <c r="F17" s="130">
        <v>10861</v>
      </c>
      <c r="G17" s="131">
        <v>0.99999999999999956</v>
      </c>
      <c r="H17" s="132">
        <v>0.26526102568824239</v>
      </c>
    </row>
    <row r="18" spans="2:8" ht="12.75" customHeight="1">
      <c r="B18" s="227" t="s">
        <v>82</v>
      </c>
      <c r="C18" s="227"/>
      <c r="D18" s="227"/>
      <c r="E18" s="227"/>
      <c r="F18" s="227"/>
      <c r="G18" s="227"/>
      <c r="H18" s="227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3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zoomScale="90" zoomScaleNormal="90" workbookViewId="0">
      <selection activeCell="C48" sqref="C48"/>
    </sheetView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1" t="s">
        <v>134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191">
        <v>4124</v>
      </c>
      <c r="D3" s="191">
        <v>6170</v>
      </c>
      <c r="E3" s="191">
        <v>8466</v>
      </c>
      <c r="F3" s="191">
        <v>10467</v>
      </c>
      <c r="G3" s="191">
        <v>9631</v>
      </c>
      <c r="H3" s="191">
        <v>8803</v>
      </c>
      <c r="I3" s="191">
        <v>9296</v>
      </c>
      <c r="J3" s="191">
        <v>7451</v>
      </c>
      <c r="K3" s="191">
        <v>6473</v>
      </c>
      <c r="L3" s="191">
        <v>5982</v>
      </c>
      <c r="M3" s="191">
        <v>4219</v>
      </c>
      <c r="N3" s="191">
        <v>4098</v>
      </c>
      <c r="O3" s="191">
        <v>85180</v>
      </c>
      <c r="P3" s="6">
        <v>0.85745059945037794</v>
      </c>
    </row>
    <row r="4" spans="2:35" ht="15.75" customHeight="1">
      <c r="B4" s="143" t="s">
        <v>21</v>
      </c>
      <c r="C4" s="191">
        <v>687</v>
      </c>
      <c r="D4" s="191">
        <v>953</v>
      </c>
      <c r="E4" s="191">
        <v>1194</v>
      </c>
      <c r="F4" s="191">
        <v>1584</v>
      </c>
      <c r="G4" s="191">
        <v>1562</v>
      </c>
      <c r="H4" s="191">
        <v>1571</v>
      </c>
      <c r="I4" s="191">
        <v>1637</v>
      </c>
      <c r="J4" s="191">
        <v>1477</v>
      </c>
      <c r="K4" s="191">
        <v>1269</v>
      </c>
      <c r="L4" s="191">
        <v>990</v>
      </c>
      <c r="M4" s="191">
        <v>696</v>
      </c>
      <c r="N4" s="191">
        <v>541</v>
      </c>
      <c r="O4" s="191">
        <v>14161</v>
      </c>
      <c r="P4" s="6">
        <v>0.14254940054962201</v>
      </c>
    </row>
    <row r="5" spans="2:35">
      <c r="B5" s="151" t="s">
        <v>123</v>
      </c>
      <c r="C5" s="199">
        <v>4811</v>
      </c>
      <c r="D5" s="199">
        <v>7123</v>
      </c>
      <c r="E5" s="199">
        <v>9660</v>
      </c>
      <c r="F5" s="199">
        <v>12051</v>
      </c>
      <c r="G5" s="199">
        <v>11193</v>
      </c>
      <c r="H5" s="199">
        <v>10374</v>
      </c>
      <c r="I5" s="199">
        <v>10933</v>
      </c>
      <c r="J5" s="199">
        <v>8928</v>
      </c>
      <c r="K5" s="199">
        <v>7742</v>
      </c>
      <c r="L5" s="199">
        <v>6972</v>
      </c>
      <c r="M5" s="199">
        <v>4915</v>
      </c>
      <c r="N5" s="199">
        <v>4639</v>
      </c>
      <c r="O5" s="199">
        <v>99341</v>
      </c>
      <c r="P5" s="6">
        <v>1</v>
      </c>
    </row>
    <row r="6" spans="2:35" ht="15.75" customHeight="1">
      <c r="B6" s="152" t="s">
        <v>124</v>
      </c>
      <c r="C6" s="153">
        <v>0.41791924550545234</v>
      </c>
      <c r="D6" s="153">
        <v>0.48056537102473507</v>
      </c>
      <c r="E6" s="153">
        <v>0.35617015302541066</v>
      </c>
      <c r="F6" s="153">
        <v>0.24751552795031051</v>
      </c>
      <c r="G6" s="153">
        <v>-7.1197411003236288E-2</v>
      </c>
      <c r="H6" s="153">
        <v>-7.3170731707317027E-2</v>
      </c>
      <c r="I6" s="153">
        <v>5.3884711779448535E-2</v>
      </c>
      <c r="J6" s="153">
        <v>-0.18338973749199672</v>
      </c>
      <c r="K6" s="153">
        <v>-0.13284050179211471</v>
      </c>
      <c r="L6" s="153">
        <v>-9.9457504520795714E-2</v>
      </c>
      <c r="M6" s="153">
        <v>-0.29503729202524387</v>
      </c>
      <c r="N6" s="153">
        <v>-5.6154628687690722E-2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125</v>
      </c>
      <c r="C7" s="155">
        <v>0.19498261301539999</v>
      </c>
      <c r="D7" s="155">
        <v>0.53910976663785659</v>
      </c>
      <c r="E7" s="155">
        <v>0.24404378622021894</v>
      </c>
      <c r="F7" s="155">
        <v>0.42615384615384611</v>
      </c>
      <c r="G7" s="155">
        <v>0.18720831565549423</v>
      </c>
      <c r="H7" s="155">
        <v>0.15561991756711602</v>
      </c>
      <c r="I7" s="155">
        <v>0.30403148854961826</v>
      </c>
      <c r="J7" s="155">
        <v>0.15767634854771795</v>
      </c>
      <c r="K7" s="155">
        <v>0.20404354587869356</v>
      </c>
      <c r="L7" s="155">
        <v>0.2447777182645956</v>
      </c>
      <c r="M7" s="155">
        <v>0.13353321033210341</v>
      </c>
      <c r="N7" s="155">
        <v>0.36722664308871211</v>
      </c>
      <c r="O7" s="155">
        <v>0.25541513964362439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117</v>
      </c>
      <c r="D9" s="224"/>
      <c r="E9" s="225" t="s">
        <v>5</v>
      </c>
      <c r="F9" s="226" t="s">
        <v>165</v>
      </c>
      <c r="G9" s="226"/>
      <c r="H9" s="225" t="s">
        <v>5</v>
      </c>
      <c r="O9" s="9"/>
    </row>
    <row r="10" spans="2:35" ht="26.25" customHeight="1">
      <c r="B10" s="209"/>
      <c r="C10" s="89">
        <v>2024</v>
      </c>
      <c r="D10" s="89">
        <v>2023</v>
      </c>
      <c r="E10" s="225"/>
      <c r="F10" s="89">
        <v>2024</v>
      </c>
      <c r="G10" s="89">
        <v>2023</v>
      </c>
      <c r="H10" s="225"/>
      <c r="I10" s="2"/>
      <c r="O10" s="9"/>
    </row>
    <row r="11" spans="2:35" ht="20.25" customHeight="1">
      <c r="B11" s="143" t="s">
        <v>20</v>
      </c>
      <c r="C11" s="156">
        <v>4098</v>
      </c>
      <c r="D11" s="156">
        <v>2933</v>
      </c>
      <c r="E11" s="157">
        <v>0.39720422775315378</v>
      </c>
      <c r="F11" s="156">
        <v>85180</v>
      </c>
      <c r="G11" s="143">
        <v>66413</v>
      </c>
      <c r="H11" s="157">
        <v>0.28258021772845687</v>
      </c>
      <c r="I11" s="2"/>
      <c r="O11" s="9"/>
      <c r="AI11" s="6"/>
    </row>
    <row r="12" spans="2:35" ht="20.25" customHeight="1">
      <c r="B12" s="143" t="s">
        <v>21</v>
      </c>
      <c r="C12" s="156">
        <v>541</v>
      </c>
      <c r="D12" s="156">
        <v>460</v>
      </c>
      <c r="E12" s="157">
        <v>0.17608695652173911</v>
      </c>
      <c r="F12" s="156">
        <v>14161</v>
      </c>
      <c r="G12" s="143">
        <v>12717</v>
      </c>
      <c r="H12" s="157">
        <v>0.11354879295431308</v>
      </c>
      <c r="O12" s="9"/>
      <c r="R12" s="12"/>
      <c r="AI12" s="6"/>
    </row>
    <row r="13" spans="2:35" ht="20.25" customHeight="1">
      <c r="B13" s="158" t="s">
        <v>18</v>
      </c>
      <c r="C13" s="158">
        <v>4639</v>
      </c>
      <c r="D13" s="158">
        <v>3393</v>
      </c>
      <c r="E13" s="159">
        <v>0.36722664308871211</v>
      </c>
      <c r="F13" s="158">
        <v>99341</v>
      </c>
      <c r="G13" s="158">
        <v>79130</v>
      </c>
      <c r="H13" s="159">
        <v>0.25541513964362439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114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115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3346</v>
      </c>
      <c r="D44" s="81">
        <v>3853</v>
      </c>
      <c r="E44" s="81">
        <v>6614</v>
      </c>
      <c r="F44" s="81">
        <v>7235</v>
      </c>
      <c r="G44" s="81">
        <v>7965</v>
      </c>
      <c r="H44" s="81">
        <v>7563</v>
      </c>
      <c r="I44" s="81">
        <v>7013</v>
      </c>
      <c r="J44" s="81">
        <v>6263</v>
      </c>
      <c r="K44" s="81">
        <v>5258</v>
      </c>
      <c r="L44" s="81">
        <v>4682</v>
      </c>
      <c r="M44" s="81">
        <v>3688</v>
      </c>
      <c r="N44" s="81">
        <v>2933</v>
      </c>
      <c r="O44" s="81">
        <v>66413</v>
      </c>
    </row>
    <row r="45" spans="2:15">
      <c r="B45" s="143" t="s">
        <v>21</v>
      </c>
      <c r="C45" s="81">
        <v>680</v>
      </c>
      <c r="D45" s="81">
        <v>775</v>
      </c>
      <c r="E45" s="81">
        <v>1151</v>
      </c>
      <c r="F45" s="81">
        <v>1215</v>
      </c>
      <c r="G45" s="81">
        <v>1463</v>
      </c>
      <c r="H45" s="81">
        <v>1414</v>
      </c>
      <c r="I45" s="81">
        <v>1371</v>
      </c>
      <c r="J45" s="81">
        <v>1449</v>
      </c>
      <c r="K45" s="81">
        <v>1172</v>
      </c>
      <c r="L45" s="81">
        <v>919</v>
      </c>
      <c r="M45" s="81">
        <v>648</v>
      </c>
      <c r="N45" s="81">
        <v>460</v>
      </c>
      <c r="O45" s="81">
        <v>12717</v>
      </c>
    </row>
    <row r="46" spans="2:15">
      <c r="B46" s="151" t="s">
        <v>86</v>
      </c>
      <c r="C46" s="140">
        <v>4026</v>
      </c>
      <c r="D46" s="140">
        <v>4628</v>
      </c>
      <c r="E46" s="140">
        <v>7765</v>
      </c>
      <c r="F46" s="140">
        <v>8450</v>
      </c>
      <c r="G46" s="140">
        <v>9428</v>
      </c>
      <c r="H46" s="140">
        <v>8977</v>
      </c>
      <c r="I46" s="140">
        <v>8384</v>
      </c>
      <c r="J46" s="140">
        <v>7712</v>
      </c>
      <c r="K46" s="140">
        <v>6430</v>
      </c>
      <c r="L46" s="140">
        <v>5601</v>
      </c>
      <c r="M46" s="140">
        <v>4336</v>
      </c>
      <c r="N46" s="140">
        <v>3393</v>
      </c>
      <c r="O46" s="140">
        <v>79130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1" t="s">
        <v>101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92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93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94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117</v>
      </c>
      <c r="D9" s="224"/>
      <c r="E9" s="225" t="s">
        <v>5</v>
      </c>
      <c r="F9" s="226" t="s">
        <v>165</v>
      </c>
      <c r="G9" s="226"/>
      <c r="H9" s="225" t="s">
        <v>5</v>
      </c>
      <c r="O9" s="9"/>
    </row>
    <row r="10" spans="2:35" ht="26.25" customHeight="1">
      <c r="B10" s="209"/>
      <c r="C10" s="89">
        <v>2023</v>
      </c>
      <c r="D10" s="89">
        <v>2022</v>
      </c>
      <c r="E10" s="225"/>
      <c r="F10" s="89">
        <v>2023</v>
      </c>
      <c r="G10" s="89">
        <v>2022</v>
      </c>
      <c r="H10" s="225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114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115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86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zoomScaleNormal="100" workbookViewId="0">
      <selection activeCell="B41" sqref="B41:H45"/>
    </sheetView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07" t="s">
        <v>135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 ht="21" customHeight="1">
      <c r="B3" s="233" t="s">
        <v>4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106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76"/>
      <c r="S5" s="12"/>
    </row>
    <row r="6" spans="2:19" ht="13.5" customHeight="1">
      <c r="B6" s="162" t="s">
        <v>105</v>
      </c>
      <c r="C6" s="184">
        <v>1126</v>
      </c>
      <c r="D6" s="184">
        <v>1524</v>
      </c>
      <c r="E6" s="184">
        <v>3134</v>
      </c>
      <c r="F6" s="184">
        <v>3577</v>
      </c>
      <c r="G6" s="184">
        <v>3620</v>
      </c>
      <c r="H6" s="184">
        <v>3442</v>
      </c>
      <c r="I6" s="184">
        <v>2949</v>
      </c>
      <c r="J6" s="184">
        <v>2567</v>
      </c>
      <c r="K6" s="184">
        <v>2080</v>
      </c>
      <c r="L6" s="184">
        <v>1658</v>
      </c>
      <c r="M6" s="184">
        <v>1126</v>
      </c>
      <c r="N6" s="184">
        <v>953</v>
      </c>
      <c r="O6" s="184">
        <v>27756</v>
      </c>
      <c r="P6" s="76"/>
      <c r="S6" s="12"/>
    </row>
    <row r="7" spans="2:19" ht="13.5" customHeight="1">
      <c r="B7" s="162" t="s">
        <v>104</v>
      </c>
      <c r="C7" s="184">
        <v>3346</v>
      </c>
      <c r="D7" s="184">
        <v>3853</v>
      </c>
      <c r="E7" s="184">
        <v>6614</v>
      </c>
      <c r="F7" s="184">
        <v>7235</v>
      </c>
      <c r="G7" s="184">
        <v>7965</v>
      </c>
      <c r="H7" s="184">
        <v>7563</v>
      </c>
      <c r="I7" s="184">
        <v>7013</v>
      </c>
      <c r="J7" s="184">
        <v>6263</v>
      </c>
      <c r="K7" s="184">
        <v>5258</v>
      </c>
      <c r="L7" s="184">
        <v>4682</v>
      </c>
      <c r="M7" s="184">
        <v>3688</v>
      </c>
      <c r="N7" s="184">
        <v>2933</v>
      </c>
      <c r="O7" s="184">
        <v>66413</v>
      </c>
      <c r="P7" s="76"/>
      <c r="S7" s="12"/>
    </row>
    <row r="8" spans="2:19" ht="13.5" customHeight="1">
      <c r="B8" s="163" t="s">
        <v>103</v>
      </c>
      <c r="C8" s="185">
        <v>4472</v>
      </c>
      <c r="D8" s="185">
        <v>5377</v>
      </c>
      <c r="E8" s="185">
        <v>9748</v>
      </c>
      <c r="F8" s="185">
        <v>10812</v>
      </c>
      <c r="G8" s="185">
        <v>11585</v>
      </c>
      <c r="H8" s="185">
        <v>11005</v>
      </c>
      <c r="I8" s="185">
        <v>9962</v>
      </c>
      <c r="J8" s="185">
        <v>8830</v>
      </c>
      <c r="K8" s="185">
        <v>7338</v>
      </c>
      <c r="L8" s="185">
        <v>6340</v>
      </c>
      <c r="M8" s="185">
        <v>4814</v>
      </c>
      <c r="N8" s="185">
        <v>3886</v>
      </c>
      <c r="O8" s="185">
        <v>94169</v>
      </c>
      <c r="P8" s="76"/>
      <c r="S8" s="12"/>
    </row>
    <row r="9" spans="2:19" ht="13.5" customHeight="1">
      <c r="B9" s="161" t="s">
        <v>136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76"/>
      <c r="S9" s="12"/>
    </row>
    <row r="10" spans="2:19">
      <c r="B10" s="164" t="s">
        <v>137</v>
      </c>
      <c r="C10" s="186">
        <v>1395</v>
      </c>
      <c r="D10" s="186">
        <v>2531</v>
      </c>
      <c r="E10" s="186">
        <v>4265</v>
      </c>
      <c r="F10" s="186">
        <v>5272</v>
      </c>
      <c r="G10" s="186">
        <v>4488</v>
      </c>
      <c r="H10" s="186">
        <v>4236</v>
      </c>
      <c r="I10" s="186">
        <v>4380</v>
      </c>
      <c r="J10" s="186">
        <v>3618</v>
      </c>
      <c r="K10" s="186">
        <v>2632</v>
      </c>
      <c r="L10" s="186">
        <v>2097</v>
      </c>
      <c r="M10" s="186">
        <v>1482</v>
      </c>
      <c r="N10" s="186">
        <v>3413</v>
      </c>
      <c r="O10" s="186">
        <v>39809</v>
      </c>
      <c r="P10" s="76"/>
      <c r="S10" s="12"/>
    </row>
    <row r="11" spans="2:19" s="12" customFormat="1">
      <c r="B11" s="162" t="s">
        <v>138</v>
      </c>
      <c r="C11" s="184">
        <v>4124</v>
      </c>
      <c r="D11" s="184">
        <v>6170</v>
      </c>
      <c r="E11" s="184">
        <v>8466</v>
      </c>
      <c r="F11" s="184">
        <v>10467</v>
      </c>
      <c r="G11" s="184">
        <v>9631</v>
      </c>
      <c r="H11" s="184">
        <v>8803</v>
      </c>
      <c r="I11" s="184">
        <v>9296</v>
      </c>
      <c r="J11" s="184">
        <v>7451</v>
      </c>
      <c r="K11" s="184">
        <v>6473</v>
      </c>
      <c r="L11" s="184">
        <v>5982</v>
      </c>
      <c r="M11" s="184">
        <v>4219</v>
      </c>
      <c r="N11" s="184">
        <v>4098</v>
      </c>
      <c r="O11" s="184">
        <v>85180</v>
      </c>
      <c r="P11" s="79"/>
    </row>
    <row r="12" spans="2:19">
      <c r="B12" s="163" t="s">
        <v>139</v>
      </c>
      <c r="C12" s="185">
        <v>5519</v>
      </c>
      <c r="D12" s="185">
        <v>8701</v>
      </c>
      <c r="E12" s="185">
        <v>12731</v>
      </c>
      <c r="F12" s="185">
        <v>15739</v>
      </c>
      <c r="G12" s="185">
        <v>14119</v>
      </c>
      <c r="H12" s="185">
        <v>13039</v>
      </c>
      <c r="I12" s="185">
        <v>13676</v>
      </c>
      <c r="J12" s="185">
        <v>11069</v>
      </c>
      <c r="K12" s="185">
        <v>9105</v>
      </c>
      <c r="L12" s="185">
        <v>8079</v>
      </c>
      <c r="M12" s="185">
        <v>5701</v>
      </c>
      <c r="N12" s="185">
        <v>7511</v>
      </c>
      <c r="O12" s="185">
        <v>124989</v>
      </c>
      <c r="P12" s="6"/>
      <c r="S12" s="12"/>
    </row>
    <row r="13" spans="2:19" ht="13.5" customHeight="1">
      <c r="B13" s="164" t="s">
        <v>32</v>
      </c>
      <c r="C13" s="165">
        <v>0.23412343470482999</v>
      </c>
      <c r="D13" s="165">
        <v>0.61818858099311891</v>
      </c>
      <c r="E13" s="165">
        <v>0.30601148953631507</v>
      </c>
      <c r="F13" s="165">
        <v>0.45569737328893822</v>
      </c>
      <c r="G13" s="165">
        <v>0.2187311178247735</v>
      </c>
      <c r="H13" s="165">
        <v>0.18482507950931404</v>
      </c>
      <c r="I13" s="165">
        <v>0.37281670347319817</v>
      </c>
      <c r="J13" s="165">
        <v>0.25356738391845979</v>
      </c>
      <c r="K13" s="165">
        <v>0.24080130825838109</v>
      </c>
      <c r="L13" s="165">
        <v>0.27429022082018917</v>
      </c>
      <c r="M13" s="165">
        <v>0.18425425841296228</v>
      </c>
      <c r="N13" s="165">
        <v>0.93283582089552231</v>
      </c>
      <c r="O13" s="165">
        <v>0.32728392570803555</v>
      </c>
      <c r="P13" s="76"/>
      <c r="S13" s="12"/>
    </row>
    <row r="14" spans="2:19">
      <c r="B14" s="164" t="s">
        <v>31</v>
      </c>
      <c r="C14" s="165">
        <v>0.23889875666074611</v>
      </c>
      <c r="D14" s="165">
        <v>0.66076115485564313</v>
      </c>
      <c r="E14" s="165">
        <v>0.36088066368857685</v>
      </c>
      <c r="F14" s="165">
        <v>0.47386077718758735</v>
      </c>
      <c r="G14" s="165">
        <v>0.23977900552486187</v>
      </c>
      <c r="H14" s="165">
        <v>0.23067983730389319</v>
      </c>
      <c r="I14" s="165">
        <v>0.48524923702950162</v>
      </c>
      <c r="J14" s="165">
        <v>0.40942734709777961</v>
      </c>
      <c r="K14" s="165">
        <v>0.26538461538461533</v>
      </c>
      <c r="L14" s="165">
        <v>0.26477683956574194</v>
      </c>
      <c r="M14" s="165">
        <v>0.31616341030195372</v>
      </c>
      <c r="N14" s="165">
        <v>2.5813221406086044</v>
      </c>
      <c r="O14" s="165">
        <v>0.43424845078541585</v>
      </c>
      <c r="P14" s="76"/>
      <c r="S14" s="12"/>
    </row>
    <row r="15" spans="2:19" s="12" customFormat="1">
      <c r="B15" s="164" t="s">
        <v>34</v>
      </c>
      <c r="C15" s="165">
        <v>0.23251643753735807</v>
      </c>
      <c r="D15" s="165">
        <v>0.60134959771606544</v>
      </c>
      <c r="E15" s="165">
        <v>0.28001209555488349</v>
      </c>
      <c r="F15" s="165">
        <v>0.44671734623358672</v>
      </c>
      <c r="G15" s="165">
        <v>0.20916509730069044</v>
      </c>
      <c r="H15" s="165">
        <v>0.16395610207589573</v>
      </c>
      <c r="I15" s="165">
        <v>0.32553828604021096</v>
      </c>
      <c r="J15" s="165">
        <v>0.18968545425514938</v>
      </c>
      <c r="K15" s="165">
        <v>0.23107645492582729</v>
      </c>
      <c r="L15" s="165">
        <v>0.27765912003417337</v>
      </c>
      <c r="M15" s="165">
        <v>0.14398047722342744</v>
      </c>
      <c r="N15" s="165">
        <v>0.39720422775315378</v>
      </c>
      <c r="O15" s="165">
        <v>0.28258021772845687</v>
      </c>
      <c r="P15" s="79"/>
    </row>
    <row r="16" spans="2:19">
      <c r="B16" s="164" t="s">
        <v>25</v>
      </c>
      <c r="C16" s="165">
        <v>0.25276318173582168</v>
      </c>
      <c r="D16" s="165">
        <v>0.29088610504539708</v>
      </c>
      <c r="E16" s="165">
        <v>0.33500903306888696</v>
      </c>
      <c r="F16" s="165">
        <v>0.3349641019124468</v>
      </c>
      <c r="G16" s="165">
        <v>0.31786953750265601</v>
      </c>
      <c r="H16" s="165">
        <v>0.32487153922846845</v>
      </c>
      <c r="I16" s="165">
        <v>0.32026908452763964</v>
      </c>
      <c r="J16" s="165">
        <v>0.32685879483241487</v>
      </c>
      <c r="K16" s="165">
        <v>0.28907193849533225</v>
      </c>
      <c r="L16" s="165">
        <v>0.25956182695878205</v>
      </c>
      <c r="M16" s="165">
        <v>0.25995439396597086</v>
      </c>
      <c r="N16" s="165">
        <v>0.45440021302090267</v>
      </c>
      <c r="O16" s="165">
        <v>0.31850002800246424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3" t="s">
        <v>3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106</v>
      </c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76"/>
      <c r="S20" s="12"/>
    </row>
    <row r="21" spans="2:19">
      <c r="B21" s="162" t="s">
        <v>107</v>
      </c>
      <c r="C21" s="187">
        <v>440</v>
      </c>
      <c r="D21" s="187">
        <v>501</v>
      </c>
      <c r="E21" s="187">
        <v>912</v>
      </c>
      <c r="F21" s="187">
        <v>1115</v>
      </c>
      <c r="G21" s="187">
        <v>1291</v>
      </c>
      <c r="H21" s="187">
        <v>1359</v>
      </c>
      <c r="I21" s="187">
        <v>1269</v>
      </c>
      <c r="J21" s="187">
        <v>1244</v>
      </c>
      <c r="K21" s="187">
        <v>1153</v>
      </c>
      <c r="L21" s="187">
        <v>813</v>
      </c>
      <c r="M21" s="187">
        <v>482</v>
      </c>
      <c r="N21" s="187">
        <v>282</v>
      </c>
      <c r="O21" s="184">
        <v>10861</v>
      </c>
      <c r="P21" s="76"/>
      <c r="S21" s="12"/>
    </row>
    <row r="22" spans="2:19">
      <c r="B22" s="162" t="s">
        <v>108</v>
      </c>
      <c r="C22" s="184">
        <v>680</v>
      </c>
      <c r="D22" s="184">
        <v>775</v>
      </c>
      <c r="E22" s="184">
        <v>1151</v>
      </c>
      <c r="F22" s="184">
        <v>1215</v>
      </c>
      <c r="G22" s="184">
        <v>1463</v>
      </c>
      <c r="H22" s="184">
        <v>1414</v>
      </c>
      <c r="I22" s="184">
        <v>1371</v>
      </c>
      <c r="J22" s="184">
        <v>1449</v>
      </c>
      <c r="K22" s="184">
        <v>1172</v>
      </c>
      <c r="L22" s="184">
        <v>919</v>
      </c>
      <c r="M22" s="184">
        <v>648</v>
      </c>
      <c r="N22" s="184">
        <v>460</v>
      </c>
      <c r="O22" s="184">
        <v>12717</v>
      </c>
      <c r="P22" s="76"/>
      <c r="S22" s="12"/>
    </row>
    <row r="23" spans="2:19">
      <c r="B23" s="163" t="s">
        <v>109</v>
      </c>
      <c r="C23" s="185">
        <v>1120</v>
      </c>
      <c r="D23" s="185">
        <v>1276</v>
      </c>
      <c r="E23" s="185">
        <v>2063</v>
      </c>
      <c r="F23" s="185">
        <v>2330</v>
      </c>
      <c r="G23" s="185">
        <v>2754</v>
      </c>
      <c r="H23" s="185">
        <v>2773</v>
      </c>
      <c r="I23" s="185">
        <v>2640</v>
      </c>
      <c r="J23" s="185">
        <v>2693</v>
      </c>
      <c r="K23" s="185">
        <v>2325</v>
      </c>
      <c r="L23" s="185">
        <v>1732</v>
      </c>
      <c r="M23" s="185">
        <v>1130</v>
      </c>
      <c r="N23" s="185">
        <v>742</v>
      </c>
      <c r="O23" s="185">
        <v>23578</v>
      </c>
      <c r="P23" s="76"/>
      <c r="S23" s="12"/>
    </row>
    <row r="24" spans="2:19">
      <c r="B24" s="166" t="s">
        <v>136</v>
      </c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76"/>
      <c r="S24" s="12"/>
    </row>
    <row r="25" spans="2:19">
      <c r="B25" s="164" t="s">
        <v>140</v>
      </c>
      <c r="C25" s="186">
        <v>381</v>
      </c>
      <c r="D25" s="186">
        <v>660</v>
      </c>
      <c r="E25" s="186">
        <v>1134</v>
      </c>
      <c r="F25" s="186">
        <v>1545</v>
      </c>
      <c r="G25" s="186">
        <v>1609</v>
      </c>
      <c r="H25" s="186">
        <v>1648</v>
      </c>
      <c r="I25" s="186">
        <v>1808</v>
      </c>
      <c r="J25" s="186">
        <v>1593</v>
      </c>
      <c r="K25" s="186">
        <v>1244</v>
      </c>
      <c r="L25" s="186">
        <v>1010</v>
      </c>
      <c r="M25" s="186">
        <v>569</v>
      </c>
      <c r="N25" s="186">
        <v>541</v>
      </c>
      <c r="O25" s="186">
        <v>13742</v>
      </c>
      <c r="P25" s="76"/>
      <c r="S25" s="12"/>
    </row>
    <row r="26" spans="2:19" s="12" customFormat="1">
      <c r="B26" s="162" t="s">
        <v>141</v>
      </c>
      <c r="C26" s="184">
        <v>687</v>
      </c>
      <c r="D26" s="184">
        <v>953</v>
      </c>
      <c r="E26" s="184">
        <v>1194</v>
      </c>
      <c r="F26" s="184">
        <v>1584</v>
      </c>
      <c r="G26" s="184">
        <v>1562</v>
      </c>
      <c r="H26" s="184">
        <v>1571</v>
      </c>
      <c r="I26" s="184">
        <v>1637</v>
      </c>
      <c r="J26" s="184">
        <v>1477</v>
      </c>
      <c r="K26" s="184">
        <v>1269</v>
      </c>
      <c r="L26" s="184">
        <v>990</v>
      </c>
      <c r="M26" s="184">
        <v>696</v>
      </c>
      <c r="N26" s="184">
        <v>541</v>
      </c>
      <c r="O26" s="184">
        <v>14161</v>
      </c>
      <c r="P26" s="79"/>
    </row>
    <row r="27" spans="2:19">
      <c r="B27" s="163" t="s">
        <v>142</v>
      </c>
      <c r="C27" s="185">
        <v>1068</v>
      </c>
      <c r="D27" s="185">
        <v>1613</v>
      </c>
      <c r="E27" s="185">
        <v>2328</v>
      </c>
      <c r="F27" s="185">
        <v>3129</v>
      </c>
      <c r="G27" s="185">
        <v>3171</v>
      </c>
      <c r="H27" s="185">
        <v>3219</v>
      </c>
      <c r="I27" s="185">
        <v>3445</v>
      </c>
      <c r="J27" s="185">
        <v>3070</v>
      </c>
      <c r="K27" s="185">
        <v>2513</v>
      </c>
      <c r="L27" s="185">
        <v>2000</v>
      </c>
      <c r="M27" s="185">
        <v>1265</v>
      </c>
      <c r="N27" s="185">
        <v>1082</v>
      </c>
      <c r="O27" s="185">
        <v>27903</v>
      </c>
      <c r="P27" s="6"/>
    </row>
    <row r="28" spans="2:19">
      <c r="B28" s="164" t="s">
        <v>33</v>
      </c>
      <c r="C28" s="165">
        <v>-4.6428571428571375E-2</v>
      </c>
      <c r="D28" s="165">
        <v>0.26410658307210033</v>
      </c>
      <c r="E28" s="165">
        <v>0.12845370819195345</v>
      </c>
      <c r="F28" s="165">
        <v>0.34291845493562234</v>
      </c>
      <c r="G28" s="165">
        <v>0.15141612200435728</v>
      </c>
      <c r="H28" s="165">
        <v>0.16083663901911294</v>
      </c>
      <c r="I28" s="165">
        <v>0.30492424242424243</v>
      </c>
      <c r="J28" s="165">
        <v>0.13999257333828452</v>
      </c>
      <c r="K28" s="165">
        <v>8.0860215053763396E-2</v>
      </c>
      <c r="L28" s="165">
        <v>0.15473441108545027</v>
      </c>
      <c r="M28" s="165">
        <v>0.11946902654867264</v>
      </c>
      <c r="N28" s="165">
        <v>0.4582210242587601</v>
      </c>
      <c r="O28" s="165">
        <v>0.1834337093901095</v>
      </c>
      <c r="P28" s="76"/>
      <c r="S28" s="12"/>
    </row>
    <row r="29" spans="2:19">
      <c r="B29" s="164" t="s">
        <v>31</v>
      </c>
      <c r="C29" s="165">
        <v>-0.13409090909090904</v>
      </c>
      <c r="D29" s="165">
        <v>0.31736526946107779</v>
      </c>
      <c r="E29" s="165">
        <v>0.24342105263157898</v>
      </c>
      <c r="F29" s="165">
        <v>0.38565022421524664</v>
      </c>
      <c r="G29" s="165">
        <v>0.24632068164213794</v>
      </c>
      <c r="H29" s="165">
        <v>0.21265636497424567</v>
      </c>
      <c r="I29" s="165">
        <v>0.42474389282899927</v>
      </c>
      <c r="J29" s="165">
        <v>0.28054662379421225</v>
      </c>
      <c r="K29" s="165">
        <v>7.8924544666088448E-2</v>
      </c>
      <c r="L29" s="165">
        <v>0.24231242312423129</v>
      </c>
      <c r="M29" s="165">
        <v>0.18049792531120334</v>
      </c>
      <c r="N29" s="165">
        <v>0.91843971631205679</v>
      </c>
      <c r="O29" s="165">
        <v>0.26526102568824239</v>
      </c>
      <c r="P29" s="76"/>
      <c r="S29" s="12"/>
    </row>
    <row r="30" spans="2:19" s="12" customFormat="1">
      <c r="B30" s="164" t="s">
        <v>34</v>
      </c>
      <c r="C30" s="165">
        <v>1.0294117647058787E-2</v>
      </c>
      <c r="D30" s="165">
        <v>0.22967741935483876</v>
      </c>
      <c r="E30" s="165">
        <v>3.7358818418766315E-2</v>
      </c>
      <c r="F30" s="165">
        <v>0.30370370370370381</v>
      </c>
      <c r="G30" s="165">
        <v>6.7669172932330879E-2</v>
      </c>
      <c r="H30" s="165">
        <v>0.11103253182461104</v>
      </c>
      <c r="I30" s="165">
        <v>0.19401896425966458</v>
      </c>
      <c r="J30" s="165">
        <v>1.9323671497584627E-2</v>
      </c>
      <c r="K30" s="165">
        <v>8.2764505119453879E-2</v>
      </c>
      <c r="L30" s="165">
        <v>7.7257889009793246E-2</v>
      </c>
      <c r="M30" s="165">
        <v>7.4074074074074181E-2</v>
      </c>
      <c r="N30" s="165">
        <v>0.17608695652173911</v>
      </c>
      <c r="O30" s="165">
        <v>0.11354879295431308</v>
      </c>
      <c r="P30" s="79"/>
    </row>
    <row r="31" spans="2:19">
      <c r="B31" s="164" t="s">
        <v>26</v>
      </c>
      <c r="C31" s="165">
        <v>0.35674157303370785</v>
      </c>
      <c r="D31" s="165">
        <v>0.40917544947303164</v>
      </c>
      <c r="E31" s="165">
        <v>0.48711340206185566</v>
      </c>
      <c r="F31" s="165">
        <v>0.49376797698945352</v>
      </c>
      <c r="G31" s="165">
        <v>0.50741091138442129</v>
      </c>
      <c r="H31" s="165">
        <v>0.5119602360981671</v>
      </c>
      <c r="I31" s="165">
        <v>0.52481857764876638</v>
      </c>
      <c r="J31" s="165">
        <v>0.51889250814332244</v>
      </c>
      <c r="K31" s="165">
        <v>0.49502586549940308</v>
      </c>
      <c r="L31" s="165">
        <v>0.505</v>
      </c>
      <c r="M31" s="165">
        <v>0.44980237154150199</v>
      </c>
      <c r="N31" s="165">
        <v>0.5</v>
      </c>
      <c r="O31" s="165">
        <v>0.49249184675482921</v>
      </c>
      <c r="P31" s="6"/>
    </row>
    <row r="34" spans="2:8" ht="33" customHeight="1">
      <c r="B34" s="209" t="s">
        <v>52</v>
      </c>
      <c r="C34" s="224" t="s">
        <v>117</v>
      </c>
      <c r="D34" s="224"/>
      <c r="E34" s="225" t="s">
        <v>5</v>
      </c>
      <c r="F34" s="226" t="s">
        <v>165</v>
      </c>
      <c r="G34" s="226"/>
      <c r="H34" s="225" t="s">
        <v>5</v>
      </c>
    </row>
    <row r="35" spans="2:8" ht="16.5" customHeight="1">
      <c r="B35" s="209"/>
      <c r="C35" s="89">
        <v>2024</v>
      </c>
      <c r="D35" s="89">
        <v>2023</v>
      </c>
      <c r="E35" s="225"/>
      <c r="F35" s="89">
        <v>2024</v>
      </c>
      <c r="G35" s="89">
        <v>2023</v>
      </c>
      <c r="H35" s="225"/>
    </row>
    <row r="36" spans="2:8" ht="16.5" customHeight="1">
      <c r="B36" s="167" t="s">
        <v>53</v>
      </c>
      <c r="C36" s="168">
        <v>3413</v>
      </c>
      <c r="D36" s="168">
        <v>953</v>
      </c>
      <c r="E36" s="169">
        <v>2.5813221406086044</v>
      </c>
      <c r="F36" s="168">
        <v>39809</v>
      </c>
      <c r="G36" s="168">
        <v>27756</v>
      </c>
      <c r="H36" s="169">
        <v>0.43424845078541585</v>
      </c>
    </row>
    <row r="37" spans="2:8" ht="16.5" customHeight="1">
      <c r="B37" s="170" t="s">
        <v>54</v>
      </c>
      <c r="C37" s="171">
        <v>4098</v>
      </c>
      <c r="D37" s="171">
        <v>2933</v>
      </c>
      <c r="E37" s="172">
        <v>0.39720422775315378</v>
      </c>
      <c r="F37" s="171">
        <v>85180</v>
      </c>
      <c r="G37" s="171">
        <v>66413</v>
      </c>
      <c r="H37" s="172">
        <v>0.28258021772845687</v>
      </c>
    </row>
    <row r="38" spans="2:8" ht="16.5" customHeight="1">
      <c r="B38" s="158" t="s">
        <v>18</v>
      </c>
      <c r="C38" s="173">
        <v>7511</v>
      </c>
      <c r="D38" s="173">
        <v>3886</v>
      </c>
      <c r="E38" s="159">
        <v>0.93283582089552231</v>
      </c>
      <c r="F38" s="173">
        <v>124989</v>
      </c>
      <c r="G38" s="173">
        <v>94169</v>
      </c>
      <c r="H38" s="159">
        <v>0.32728392570803555</v>
      </c>
    </row>
    <row r="41" spans="2:8" ht="33" customHeight="1">
      <c r="B41" s="209" t="s">
        <v>55</v>
      </c>
      <c r="C41" s="224" t="s">
        <v>117</v>
      </c>
      <c r="D41" s="224"/>
      <c r="E41" s="225" t="s">
        <v>5</v>
      </c>
      <c r="F41" s="226" t="s">
        <v>165</v>
      </c>
      <c r="G41" s="226"/>
      <c r="H41" s="225" t="s">
        <v>5</v>
      </c>
    </row>
    <row r="42" spans="2:8" ht="15.75" customHeight="1">
      <c r="B42" s="209"/>
      <c r="C42" s="89">
        <v>2024</v>
      </c>
      <c r="D42" s="89">
        <v>2023</v>
      </c>
      <c r="E42" s="225"/>
      <c r="F42" s="89">
        <v>2024</v>
      </c>
      <c r="G42" s="89">
        <v>2023</v>
      </c>
      <c r="H42" s="225"/>
    </row>
    <row r="43" spans="2:8" ht="15.75" customHeight="1">
      <c r="B43" s="174" t="s">
        <v>53</v>
      </c>
      <c r="C43" s="168">
        <v>541</v>
      </c>
      <c r="D43" s="168">
        <v>282</v>
      </c>
      <c r="E43" s="169">
        <v>0.91843971631205679</v>
      </c>
      <c r="F43" s="168">
        <v>13742</v>
      </c>
      <c r="G43" s="168">
        <v>10861</v>
      </c>
      <c r="H43" s="169">
        <v>0.26526102568824239</v>
      </c>
    </row>
    <row r="44" spans="2:8" ht="15.75" customHeight="1">
      <c r="B44" s="175" t="s">
        <v>54</v>
      </c>
      <c r="C44" s="171">
        <v>541</v>
      </c>
      <c r="D44" s="171">
        <v>460</v>
      </c>
      <c r="E44" s="172">
        <v>0.17608695652173911</v>
      </c>
      <c r="F44" s="171">
        <v>14161</v>
      </c>
      <c r="G44" s="171">
        <v>12717</v>
      </c>
      <c r="H44" s="172">
        <v>0.11354879295431308</v>
      </c>
    </row>
    <row r="45" spans="2:8" ht="15.75" customHeight="1">
      <c r="B45" s="139" t="s">
        <v>18</v>
      </c>
      <c r="C45" s="173">
        <v>1082</v>
      </c>
      <c r="D45" s="173">
        <v>742</v>
      </c>
      <c r="E45" s="159">
        <v>0.4582210242587601</v>
      </c>
      <c r="F45" s="173">
        <v>27903</v>
      </c>
      <c r="G45" s="173">
        <v>23578</v>
      </c>
      <c r="H45" s="159">
        <v>0.1834337093901095</v>
      </c>
    </row>
    <row r="49" spans="2:15">
      <c r="B49" s="4"/>
    </row>
    <row r="52" spans="2:15" ht="31.5" customHeight="1">
      <c r="B52" s="230"/>
      <c r="C52" s="230"/>
      <c r="D52" s="230"/>
      <c r="E52" s="230"/>
      <c r="F52" s="230"/>
      <c r="G52" s="230"/>
      <c r="H52" s="230"/>
      <c r="I52" s="230"/>
      <c r="J52" s="230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B2:O2"/>
    <mergeCell ref="C20:O20"/>
    <mergeCell ref="C24:O24"/>
    <mergeCell ref="B3:O3"/>
    <mergeCell ref="B18:O18"/>
    <mergeCell ref="C5:O5"/>
    <mergeCell ref="C9:O9"/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</mergeCells>
  <phoneticPr fontId="5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zoomScale="90" zoomScaleNormal="90" workbookViewId="0">
      <selection activeCell="P3" sqref="P3:P5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122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5519</v>
      </c>
      <c r="D3" s="194">
        <v>8701</v>
      </c>
      <c r="E3" s="194">
        <v>12731</v>
      </c>
      <c r="F3" s="194">
        <v>15739</v>
      </c>
      <c r="G3" s="194">
        <v>14119</v>
      </c>
      <c r="H3" s="194">
        <v>13039</v>
      </c>
      <c r="I3" s="194">
        <v>13676</v>
      </c>
      <c r="J3" s="194">
        <v>11069</v>
      </c>
      <c r="K3" s="194">
        <v>9105</v>
      </c>
      <c r="L3" s="194">
        <v>8079</v>
      </c>
      <c r="M3" s="194">
        <v>5701</v>
      </c>
      <c r="N3" s="194">
        <v>7511</v>
      </c>
      <c r="O3" s="195">
        <v>124989</v>
      </c>
      <c r="P3" s="6">
        <v>0.8174986264814379</v>
      </c>
    </row>
    <row r="4" spans="2:34" ht="15.75" customHeight="1">
      <c r="B4" s="48" t="s">
        <v>21</v>
      </c>
      <c r="C4" s="196">
        <v>1068</v>
      </c>
      <c r="D4" s="196">
        <v>1613</v>
      </c>
      <c r="E4" s="194">
        <v>2328</v>
      </c>
      <c r="F4" s="196">
        <v>3129</v>
      </c>
      <c r="G4" s="196">
        <v>3171</v>
      </c>
      <c r="H4" s="196">
        <v>3219</v>
      </c>
      <c r="I4" s="196">
        <v>3445</v>
      </c>
      <c r="J4" s="196">
        <v>3070</v>
      </c>
      <c r="K4" s="196">
        <v>2513</v>
      </c>
      <c r="L4" s="196">
        <v>2000</v>
      </c>
      <c r="M4" s="196">
        <v>1265</v>
      </c>
      <c r="N4" s="196">
        <v>1082</v>
      </c>
      <c r="O4" s="195">
        <v>27903</v>
      </c>
      <c r="P4" s="6">
        <v>0.18250137351856213</v>
      </c>
    </row>
    <row r="5" spans="2:34" ht="15.75" customHeight="1">
      <c r="B5" s="53" t="s">
        <v>123</v>
      </c>
      <c r="C5" s="197">
        <v>6587</v>
      </c>
      <c r="D5" s="197">
        <v>10314</v>
      </c>
      <c r="E5" s="197">
        <v>15059</v>
      </c>
      <c r="F5" s="197">
        <v>18868</v>
      </c>
      <c r="G5" s="197">
        <v>17290</v>
      </c>
      <c r="H5" s="197">
        <v>16258</v>
      </c>
      <c r="I5" s="197">
        <v>17121</v>
      </c>
      <c r="J5" s="197">
        <v>14139</v>
      </c>
      <c r="K5" s="197">
        <v>11618</v>
      </c>
      <c r="L5" s="197">
        <v>10079</v>
      </c>
      <c r="M5" s="197">
        <v>6966</v>
      </c>
      <c r="N5" s="197">
        <v>8593</v>
      </c>
      <c r="O5" s="198">
        <v>152892</v>
      </c>
      <c r="P5" s="6">
        <v>1</v>
      </c>
    </row>
    <row r="6" spans="2:34" ht="15.75" customHeight="1">
      <c r="B6" s="57" t="s">
        <v>124</v>
      </c>
      <c r="C6" s="58">
        <v>0.42329299913569574</v>
      </c>
      <c r="D6" s="58">
        <v>0.5658114467891302</v>
      </c>
      <c r="E6" s="58">
        <v>0.46005429513282925</v>
      </c>
      <c r="F6" s="58">
        <v>0.25293844212763128</v>
      </c>
      <c r="G6" s="58">
        <v>-8.3633665465338125E-2</v>
      </c>
      <c r="H6" s="58">
        <v>-5.9687680740312277E-2</v>
      </c>
      <c r="I6" s="58">
        <v>5.3081559847459658E-2</v>
      </c>
      <c r="J6" s="58">
        <v>-0.1741720693884703</v>
      </c>
      <c r="K6" s="58">
        <v>-0.1783011528396633</v>
      </c>
      <c r="L6" s="58">
        <v>-0.1324668617662248</v>
      </c>
      <c r="M6" s="58">
        <v>-0.30886000595297147</v>
      </c>
      <c r="N6" s="58">
        <v>0.23356302038472587</v>
      </c>
      <c r="O6" s="58"/>
    </row>
    <row r="7" spans="2:34" ht="15.75" customHeight="1">
      <c r="B7" s="60" t="s">
        <v>125</v>
      </c>
      <c r="C7" s="61">
        <v>0.17793276108726763</v>
      </c>
      <c r="D7" s="61">
        <v>0.55027807004358942</v>
      </c>
      <c r="E7" s="61">
        <v>0.27499788332910002</v>
      </c>
      <c r="F7" s="61">
        <v>0.43570232841272261</v>
      </c>
      <c r="G7" s="61">
        <v>0.20580235720761553</v>
      </c>
      <c r="H7" s="61">
        <v>0.17999709682101894</v>
      </c>
      <c r="I7" s="61">
        <v>0.35859387398825593</v>
      </c>
      <c r="J7" s="61">
        <v>0.22702421244467597</v>
      </c>
      <c r="K7" s="61">
        <v>0.20231812066645971</v>
      </c>
      <c r="L7" s="61">
        <v>0.24863726461843405</v>
      </c>
      <c r="M7" s="61">
        <v>0.17193808882907136</v>
      </c>
      <c r="N7" s="61">
        <v>0.85674157303370779</v>
      </c>
      <c r="O7" s="62">
        <v>0.29847894213865311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117</v>
      </c>
      <c r="D9" s="204"/>
      <c r="E9" s="205" t="s">
        <v>5</v>
      </c>
      <c r="F9" s="206" t="s">
        <v>165</v>
      </c>
      <c r="G9" s="206"/>
      <c r="H9" s="205" t="s">
        <v>5</v>
      </c>
      <c r="O9" s="9"/>
    </row>
    <row r="10" spans="2:34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34" ht="19.5" customHeight="1">
      <c r="B11" s="65" t="s">
        <v>20</v>
      </c>
      <c r="C11" s="66">
        <v>7511</v>
      </c>
      <c r="D11" s="66">
        <v>3886</v>
      </c>
      <c r="E11" s="67">
        <v>0.93283582089552231</v>
      </c>
      <c r="F11" s="66">
        <v>124989</v>
      </c>
      <c r="G11" s="68">
        <v>94169</v>
      </c>
      <c r="H11" s="67">
        <v>0.32728392570803555</v>
      </c>
      <c r="I11" s="2"/>
      <c r="O11" s="9"/>
    </row>
    <row r="12" spans="2:34" ht="19.5" customHeight="1">
      <c r="B12" s="69" t="s">
        <v>21</v>
      </c>
      <c r="C12" s="70">
        <v>1082</v>
      </c>
      <c r="D12" s="70">
        <v>742</v>
      </c>
      <c r="E12" s="71">
        <v>0.4582210242587601</v>
      </c>
      <c r="F12" s="70">
        <v>27903</v>
      </c>
      <c r="G12" s="72">
        <v>23578</v>
      </c>
      <c r="H12" s="71">
        <v>0.1834337093901095</v>
      </c>
      <c r="O12" s="9"/>
      <c r="R12" s="12"/>
    </row>
    <row r="13" spans="2:34" ht="19.5" customHeight="1">
      <c r="B13" s="73" t="s">
        <v>18</v>
      </c>
      <c r="C13" s="73">
        <v>8593</v>
      </c>
      <c r="D13" s="73">
        <v>4628</v>
      </c>
      <c r="E13" s="74">
        <v>0.85674157303370779</v>
      </c>
      <c r="F13" s="73">
        <v>152892</v>
      </c>
      <c r="G13" s="73">
        <v>117747</v>
      </c>
      <c r="H13" s="74">
        <v>0.29847894213865311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95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4472</v>
      </c>
      <c r="D44" s="49">
        <v>5377</v>
      </c>
      <c r="E44" s="49">
        <v>9748</v>
      </c>
      <c r="F44" s="49">
        <v>10812</v>
      </c>
      <c r="G44" s="49">
        <v>11585</v>
      </c>
      <c r="H44" s="49">
        <v>11005</v>
      </c>
      <c r="I44" s="49">
        <v>9962</v>
      </c>
      <c r="J44" s="49">
        <v>8830</v>
      </c>
      <c r="K44" s="49">
        <v>7338</v>
      </c>
      <c r="L44" s="49">
        <v>6340</v>
      </c>
      <c r="M44" s="49">
        <v>4814</v>
      </c>
      <c r="N44" s="49">
        <v>3886</v>
      </c>
      <c r="O44" s="50">
        <v>94169</v>
      </c>
    </row>
    <row r="45" spans="2:15">
      <c r="B45" s="48" t="s">
        <v>21</v>
      </c>
      <c r="C45" s="52">
        <v>1120</v>
      </c>
      <c r="D45" s="52">
        <v>1276</v>
      </c>
      <c r="E45" s="49">
        <v>2063</v>
      </c>
      <c r="F45" s="52">
        <v>2330</v>
      </c>
      <c r="G45" s="52">
        <v>2754</v>
      </c>
      <c r="H45" s="52">
        <v>2773</v>
      </c>
      <c r="I45" s="52">
        <v>2640</v>
      </c>
      <c r="J45" s="52">
        <v>2693</v>
      </c>
      <c r="K45" s="52">
        <v>2325</v>
      </c>
      <c r="L45" s="52">
        <v>1732</v>
      </c>
      <c r="M45" s="52">
        <v>1130</v>
      </c>
      <c r="N45" s="52">
        <v>742</v>
      </c>
      <c r="O45" s="50">
        <v>23578</v>
      </c>
    </row>
    <row r="46" spans="2:15">
      <c r="B46" s="53" t="s">
        <v>92</v>
      </c>
      <c r="C46" s="54">
        <v>5592</v>
      </c>
      <c r="D46" s="54">
        <v>6653</v>
      </c>
      <c r="E46" s="54">
        <v>11811</v>
      </c>
      <c r="F46" s="54">
        <v>13142</v>
      </c>
      <c r="G46" s="54">
        <v>14339</v>
      </c>
      <c r="H46" s="54">
        <v>13778</v>
      </c>
      <c r="I46" s="54">
        <v>12602</v>
      </c>
      <c r="J46" s="54">
        <v>11523</v>
      </c>
      <c r="K46" s="54">
        <v>9663</v>
      </c>
      <c r="L46" s="54">
        <v>8072</v>
      </c>
      <c r="M46" s="54">
        <v>5944</v>
      </c>
      <c r="N46" s="54">
        <v>4628</v>
      </c>
      <c r="O46" s="5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95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92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93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94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117</v>
      </c>
      <c r="D9" s="204"/>
      <c r="E9" s="205" t="s">
        <v>5</v>
      </c>
      <c r="F9" s="206" t="s">
        <v>165</v>
      </c>
      <c r="G9" s="206"/>
      <c r="H9" s="205" t="s">
        <v>5</v>
      </c>
      <c r="O9" s="9"/>
    </row>
    <row r="10" spans="2:34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113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86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zoomScale="90" zoomScaleNormal="90" workbookViewId="0">
      <selection activeCell="C48" sqref="C48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130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1395</v>
      </c>
      <c r="D3" s="194">
        <v>2531</v>
      </c>
      <c r="E3" s="194">
        <v>4265</v>
      </c>
      <c r="F3" s="194">
        <v>5272</v>
      </c>
      <c r="G3" s="194">
        <v>4488</v>
      </c>
      <c r="H3" s="194">
        <v>4236</v>
      </c>
      <c r="I3" s="194">
        <v>4380</v>
      </c>
      <c r="J3" s="194">
        <v>3618</v>
      </c>
      <c r="K3" s="194">
        <v>2632</v>
      </c>
      <c r="L3" s="194">
        <v>2097</v>
      </c>
      <c r="M3" s="194">
        <v>1482</v>
      </c>
      <c r="N3" s="194">
        <v>3413</v>
      </c>
      <c r="O3" s="195">
        <v>39809</v>
      </c>
      <c r="P3" s="6">
        <v>0.74338481074116258</v>
      </c>
    </row>
    <row r="4" spans="2:18" ht="15.75" customHeight="1">
      <c r="B4" s="48" t="s">
        <v>21</v>
      </c>
      <c r="C4" s="196">
        <v>381</v>
      </c>
      <c r="D4" s="196">
        <v>660</v>
      </c>
      <c r="E4" s="194">
        <v>1134</v>
      </c>
      <c r="F4" s="196">
        <v>1545</v>
      </c>
      <c r="G4" s="196">
        <v>1609</v>
      </c>
      <c r="H4" s="196">
        <v>1648</v>
      </c>
      <c r="I4" s="196">
        <v>1808</v>
      </c>
      <c r="J4" s="196">
        <v>1593</v>
      </c>
      <c r="K4" s="196">
        <v>1244</v>
      </c>
      <c r="L4" s="196">
        <v>1010</v>
      </c>
      <c r="M4" s="196">
        <v>569</v>
      </c>
      <c r="N4" s="196">
        <v>541</v>
      </c>
      <c r="O4" s="195">
        <v>13742</v>
      </c>
      <c r="P4" s="6">
        <v>0.25661518925883736</v>
      </c>
    </row>
    <row r="5" spans="2:18" ht="15.75" customHeight="1">
      <c r="B5" s="53" t="s">
        <v>123</v>
      </c>
      <c r="C5" s="197">
        <v>1776</v>
      </c>
      <c r="D5" s="197">
        <v>3191</v>
      </c>
      <c r="E5" s="197">
        <v>5399</v>
      </c>
      <c r="F5" s="197">
        <v>6817</v>
      </c>
      <c r="G5" s="197">
        <v>6097</v>
      </c>
      <c r="H5" s="197">
        <v>5884</v>
      </c>
      <c r="I5" s="197">
        <v>6188</v>
      </c>
      <c r="J5" s="197">
        <v>5211</v>
      </c>
      <c r="K5" s="197">
        <v>3876</v>
      </c>
      <c r="L5" s="197">
        <v>3107</v>
      </c>
      <c r="M5" s="197">
        <v>2051</v>
      </c>
      <c r="N5" s="197">
        <v>3954</v>
      </c>
      <c r="O5" s="198">
        <v>53551</v>
      </c>
      <c r="P5" s="6">
        <v>1</v>
      </c>
    </row>
    <row r="6" spans="2:18" ht="15.75" customHeight="1">
      <c r="B6" s="57" t="s">
        <v>124</v>
      </c>
      <c r="C6" s="58">
        <v>0.43805668016194321</v>
      </c>
      <c r="D6" s="58">
        <v>0.79673423423423428</v>
      </c>
      <c r="E6" s="58">
        <v>0.69194609840175492</v>
      </c>
      <c r="F6" s="58">
        <v>0.26264122985738103</v>
      </c>
      <c r="G6" s="58">
        <v>-0.10561830717324339</v>
      </c>
      <c r="H6" s="58">
        <v>-3.4935214039691687E-2</v>
      </c>
      <c r="I6" s="58">
        <v>5.16655336505778E-2</v>
      </c>
      <c r="J6" s="58">
        <v>-0.15788623141564317</v>
      </c>
      <c r="K6" s="58">
        <v>-0.25618883131836501</v>
      </c>
      <c r="L6" s="58">
        <v>-0.19840041279669762</v>
      </c>
      <c r="M6" s="58">
        <v>-0.33987769552623104</v>
      </c>
      <c r="N6" s="58">
        <v>0.92784007801072654</v>
      </c>
      <c r="O6" s="59"/>
    </row>
    <row r="7" spans="2:18" ht="15.75" customHeight="1">
      <c r="B7" s="60" t="s">
        <v>125</v>
      </c>
      <c r="C7" s="61">
        <v>0.13409961685823757</v>
      </c>
      <c r="D7" s="61">
        <v>0.57580246913580257</v>
      </c>
      <c r="E7" s="61">
        <v>0.33440434997528423</v>
      </c>
      <c r="F7" s="61">
        <v>0.45289855072463769</v>
      </c>
      <c r="G7" s="61">
        <v>0.24149867644064349</v>
      </c>
      <c r="H7" s="61">
        <v>0.22557800458237875</v>
      </c>
      <c r="I7" s="61">
        <v>0.46704599336178276</v>
      </c>
      <c r="J7" s="61">
        <v>0.36735764891104705</v>
      </c>
      <c r="K7" s="61">
        <v>0.19888648314259205</v>
      </c>
      <c r="L7" s="61">
        <v>0.25738567381626876</v>
      </c>
      <c r="M7" s="61">
        <v>0.27549751243781095</v>
      </c>
      <c r="N7" s="61">
        <v>2.2016194331983807</v>
      </c>
      <c r="O7" s="62">
        <v>0.38672087422637702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117</v>
      </c>
      <c r="D9" s="204"/>
      <c r="E9" s="205" t="s">
        <v>5</v>
      </c>
      <c r="F9" s="206" t="s">
        <v>165</v>
      </c>
      <c r="G9" s="206"/>
      <c r="H9" s="205" t="s">
        <v>5</v>
      </c>
      <c r="O9" s="9"/>
    </row>
    <row r="10" spans="2:18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18" ht="18" customHeight="1">
      <c r="B11" s="65" t="s">
        <v>20</v>
      </c>
      <c r="C11" s="66">
        <v>3413</v>
      </c>
      <c r="D11" s="66">
        <v>953</v>
      </c>
      <c r="E11" s="67">
        <v>2.5813221406086044</v>
      </c>
      <c r="F11" s="66">
        <v>39809</v>
      </c>
      <c r="G11" s="68">
        <v>27756</v>
      </c>
      <c r="H11" s="67">
        <v>0.43424845078541585</v>
      </c>
      <c r="I11" s="2"/>
      <c r="O11" s="9"/>
    </row>
    <row r="12" spans="2:18" ht="18" customHeight="1">
      <c r="B12" s="69" t="s">
        <v>21</v>
      </c>
      <c r="C12" s="70">
        <v>541</v>
      </c>
      <c r="D12" s="70">
        <v>282</v>
      </c>
      <c r="E12" s="71">
        <v>0.91843971631205679</v>
      </c>
      <c r="F12" s="70">
        <v>13742</v>
      </c>
      <c r="G12" s="72">
        <v>10861</v>
      </c>
      <c r="H12" s="71">
        <v>0.26526102568824239</v>
      </c>
      <c r="O12" s="9"/>
      <c r="R12" s="12"/>
    </row>
    <row r="13" spans="2:18" ht="18" customHeight="1">
      <c r="B13" s="73" t="s">
        <v>18</v>
      </c>
      <c r="C13" s="73">
        <v>3954</v>
      </c>
      <c r="D13" s="73">
        <v>1235</v>
      </c>
      <c r="E13" s="74">
        <v>2.2016194331983807</v>
      </c>
      <c r="F13" s="73">
        <v>53551</v>
      </c>
      <c r="G13" s="73">
        <v>38617</v>
      </c>
      <c r="H13" s="74">
        <v>0.38672087422637702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96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49">
        <v>2080</v>
      </c>
      <c r="L44" s="49">
        <v>1658</v>
      </c>
      <c r="M44" s="49">
        <v>1126</v>
      </c>
      <c r="N44" s="49">
        <v>953</v>
      </c>
      <c r="O44" s="50">
        <v>27756</v>
      </c>
    </row>
    <row r="45" spans="2:15">
      <c r="B45" s="48" t="s">
        <v>21</v>
      </c>
      <c r="C45" s="52">
        <v>440</v>
      </c>
      <c r="D45" s="52">
        <v>501</v>
      </c>
      <c r="E45" s="49">
        <v>912</v>
      </c>
      <c r="F45" s="52">
        <v>1115</v>
      </c>
      <c r="G45" s="52">
        <v>1291</v>
      </c>
      <c r="H45" s="52">
        <v>1359</v>
      </c>
      <c r="I45" s="52">
        <v>1269</v>
      </c>
      <c r="J45" s="52">
        <v>1244</v>
      </c>
      <c r="K45" s="52">
        <v>1153</v>
      </c>
      <c r="L45" s="52">
        <v>813</v>
      </c>
      <c r="M45" s="52">
        <v>482</v>
      </c>
      <c r="N45" s="52">
        <v>282</v>
      </c>
      <c r="O45" s="50">
        <v>10861</v>
      </c>
    </row>
    <row r="46" spans="2:15">
      <c r="B46" s="53" t="s">
        <v>92</v>
      </c>
      <c r="C46" s="54">
        <v>1566</v>
      </c>
      <c r="D46" s="54">
        <v>2025</v>
      </c>
      <c r="E46" s="54">
        <v>4046</v>
      </c>
      <c r="F46" s="54">
        <v>4692</v>
      </c>
      <c r="G46" s="54">
        <v>4911</v>
      </c>
      <c r="H46" s="54">
        <v>4801</v>
      </c>
      <c r="I46" s="54">
        <v>4218</v>
      </c>
      <c r="J46" s="54">
        <v>3811</v>
      </c>
      <c r="K46" s="54">
        <v>3233</v>
      </c>
      <c r="L46" s="54">
        <v>2471</v>
      </c>
      <c r="M46" s="54">
        <v>1608</v>
      </c>
      <c r="N46" s="54">
        <v>1235</v>
      </c>
      <c r="O46" s="5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96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92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93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94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117</v>
      </c>
      <c r="D9" s="204"/>
      <c r="E9" s="205" t="s">
        <v>5</v>
      </c>
      <c r="F9" s="206" t="s">
        <v>165</v>
      </c>
      <c r="G9" s="206"/>
      <c r="H9" s="205" t="s">
        <v>5</v>
      </c>
      <c r="O9" s="9"/>
    </row>
    <row r="10" spans="2:18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110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86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zoomScale="90" zoomScaleNormal="90" workbookViewId="0">
      <selection activeCell="C48" sqref="C48"/>
    </sheetView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131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5">
        <v>2024</v>
      </c>
      <c r="C10" s="192">
        <v>1395</v>
      </c>
      <c r="D10" s="192">
        <v>2531</v>
      </c>
      <c r="E10" s="192">
        <v>4265</v>
      </c>
      <c r="F10" s="192">
        <v>5272</v>
      </c>
      <c r="G10" s="192">
        <v>4488</v>
      </c>
      <c r="H10" s="192">
        <v>4236</v>
      </c>
      <c r="I10" s="192">
        <v>4380</v>
      </c>
      <c r="J10" s="192">
        <v>3618</v>
      </c>
      <c r="K10" s="192">
        <v>2632</v>
      </c>
      <c r="L10" s="192">
        <v>2097</v>
      </c>
      <c r="M10" s="192">
        <v>1482</v>
      </c>
      <c r="N10" s="192">
        <v>3413</v>
      </c>
      <c r="O10" s="193">
        <v>39809</v>
      </c>
      <c r="P10" s="2"/>
      <c r="S10" s="12"/>
    </row>
    <row r="11" spans="2:19">
      <c r="B11" s="83" t="s">
        <v>132</v>
      </c>
      <c r="C11" s="87">
        <v>0.23889875666074611</v>
      </c>
      <c r="D11" s="87">
        <v>0.66076115485564313</v>
      </c>
      <c r="E11" s="87">
        <v>0.36088066368857685</v>
      </c>
      <c r="F11" s="87">
        <v>0.47386077718758735</v>
      </c>
      <c r="G11" s="87">
        <v>0.23977900552486187</v>
      </c>
      <c r="H11" s="87">
        <v>0.23067983730389319</v>
      </c>
      <c r="I11" s="87">
        <v>0.48524923702950162</v>
      </c>
      <c r="J11" s="87">
        <v>0.40942734709777961</v>
      </c>
      <c r="K11" s="87">
        <v>0.26538461538461533</v>
      </c>
      <c r="L11" s="87">
        <v>0.26477683956574194</v>
      </c>
      <c r="M11" s="87">
        <v>0.31616341030195372</v>
      </c>
      <c r="N11" s="87">
        <v>2.5813221406086044</v>
      </c>
      <c r="O11" s="87">
        <v>0.43424845078541585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209" t="s">
        <v>19</v>
      </c>
      <c r="C13" s="210" t="s">
        <v>117</v>
      </c>
      <c r="D13" s="210"/>
      <c r="E13" s="211" t="s">
        <v>5</v>
      </c>
      <c r="F13" s="212" t="s">
        <v>165</v>
      </c>
      <c r="G13" s="210"/>
      <c r="H13" s="211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209"/>
      <c r="C14" s="89">
        <v>2024</v>
      </c>
      <c r="D14" s="89">
        <v>2023</v>
      </c>
      <c r="E14" s="211"/>
      <c r="F14" s="89">
        <v>2024</v>
      </c>
      <c r="G14" s="89">
        <v>2023</v>
      </c>
      <c r="H14" s="211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3413</v>
      </c>
      <c r="D15" s="91">
        <v>953</v>
      </c>
      <c r="E15" s="92">
        <v>2.5813221406086044</v>
      </c>
      <c r="F15" s="91">
        <v>39809</v>
      </c>
      <c r="G15" s="90">
        <v>27756</v>
      </c>
      <c r="H15" s="92">
        <v>0.43424845078541585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82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97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98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209" t="s">
        <v>19</v>
      </c>
      <c r="C12" s="210" t="s">
        <v>117</v>
      </c>
      <c r="D12" s="210"/>
      <c r="E12" s="211" t="s">
        <v>5</v>
      </c>
      <c r="F12" s="212" t="s">
        <v>165</v>
      </c>
      <c r="G12" s="210"/>
      <c r="H12" s="211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209"/>
      <c r="C13" s="89">
        <v>2023</v>
      </c>
      <c r="D13" s="89">
        <v>2022</v>
      </c>
      <c r="E13" s="211"/>
      <c r="F13" s="89">
        <v>2023</v>
      </c>
      <c r="G13" s="89">
        <v>2022</v>
      </c>
      <c r="H13" s="211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82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="90" zoomScaleNormal="90" workbookViewId="0">
      <selection activeCell="C13" sqref="C13"/>
    </sheetView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4.85546875" style="28" customWidth="1"/>
    <col min="11" max="11" width="16.8554687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20" t="s">
        <v>149</v>
      </c>
      <c r="C2" s="220"/>
      <c r="D2" s="220"/>
      <c r="E2" s="220"/>
      <c r="F2" s="220"/>
      <c r="G2" s="220"/>
      <c r="H2" s="220"/>
      <c r="I2" s="27"/>
      <c r="J2" s="221" t="s">
        <v>153</v>
      </c>
      <c r="K2" s="221"/>
      <c r="L2" s="221"/>
      <c r="M2" s="221"/>
      <c r="N2" s="221"/>
      <c r="O2" s="221"/>
      <c r="P2" s="221"/>
      <c r="R2" s="221" t="s">
        <v>154</v>
      </c>
      <c r="S2" s="221"/>
      <c r="T2" s="221"/>
      <c r="U2" s="221"/>
      <c r="V2" s="221"/>
      <c r="W2" s="221"/>
      <c r="X2" s="221"/>
    </row>
    <row r="3" spans="2:24" ht="15" customHeight="1">
      <c r="B3" s="222" t="s">
        <v>62</v>
      </c>
      <c r="C3" s="219" t="s">
        <v>65</v>
      </c>
      <c r="D3" s="219" t="s">
        <v>163</v>
      </c>
      <c r="E3" s="219"/>
      <c r="F3" s="219"/>
      <c r="G3" s="219"/>
      <c r="H3" s="219"/>
      <c r="I3" s="27"/>
      <c r="J3" s="222" t="s">
        <v>66</v>
      </c>
      <c r="K3" s="219" t="s">
        <v>65</v>
      </c>
      <c r="L3" s="219" t="s">
        <v>163</v>
      </c>
      <c r="M3" s="219"/>
      <c r="N3" s="219"/>
      <c r="O3" s="219"/>
      <c r="P3" s="219"/>
      <c r="R3" s="222" t="s">
        <v>68</v>
      </c>
      <c r="S3" s="219" t="s">
        <v>65</v>
      </c>
      <c r="T3" s="219" t="s">
        <v>163</v>
      </c>
      <c r="U3" s="219"/>
      <c r="V3" s="219"/>
      <c r="W3" s="219"/>
      <c r="X3" s="219"/>
    </row>
    <row r="4" spans="2:24" ht="15" customHeight="1">
      <c r="B4" s="222"/>
      <c r="C4" s="219"/>
      <c r="D4" s="96">
        <v>2024</v>
      </c>
      <c r="E4" s="96" t="s">
        <v>63</v>
      </c>
      <c r="F4" s="96">
        <v>2023</v>
      </c>
      <c r="G4" s="96" t="s">
        <v>63</v>
      </c>
      <c r="H4" s="96" t="s">
        <v>64</v>
      </c>
      <c r="I4" s="29"/>
      <c r="J4" s="222"/>
      <c r="K4" s="219"/>
      <c r="L4" s="219">
        <v>2024</v>
      </c>
      <c r="M4" s="219">
        <v>2023</v>
      </c>
      <c r="N4" s="214" t="s">
        <v>69</v>
      </c>
      <c r="O4" s="214" t="s">
        <v>150</v>
      </c>
      <c r="P4" s="214" t="s">
        <v>99</v>
      </c>
      <c r="R4" s="222"/>
      <c r="S4" s="219"/>
      <c r="T4" s="219">
        <v>2024</v>
      </c>
      <c r="U4" s="219">
        <v>2023</v>
      </c>
      <c r="V4" s="214" t="s">
        <v>69</v>
      </c>
      <c r="W4" s="214" t="s">
        <v>150</v>
      </c>
      <c r="X4" s="214" t="s">
        <v>99</v>
      </c>
    </row>
    <row r="5" spans="2:24" ht="12.75" customHeight="1">
      <c r="B5" s="97">
        <v>1</v>
      </c>
      <c r="C5" s="98" t="s">
        <v>36</v>
      </c>
      <c r="D5" s="99">
        <v>7282</v>
      </c>
      <c r="E5" s="100">
        <v>0.18292345951920419</v>
      </c>
      <c r="F5" s="99">
        <v>5839</v>
      </c>
      <c r="G5" s="100">
        <v>0.21036892924052458</v>
      </c>
      <c r="H5" s="100">
        <v>0.24713135810926534</v>
      </c>
      <c r="J5" s="222"/>
      <c r="K5" s="219"/>
      <c r="L5" s="219"/>
      <c r="M5" s="219"/>
      <c r="N5" s="215"/>
      <c r="O5" s="215"/>
      <c r="P5" s="215"/>
      <c r="R5" s="222"/>
      <c r="S5" s="219"/>
      <c r="T5" s="219"/>
      <c r="U5" s="219"/>
      <c r="V5" s="215"/>
      <c r="W5" s="215"/>
      <c r="X5" s="215"/>
    </row>
    <row r="6" spans="2:24" ht="15">
      <c r="B6" s="102">
        <v>2</v>
      </c>
      <c r="C6" s="103" t="s">
        <v>35</v>
      </c>
      <c r="D6" s="104">
        <v>4518</v>
      </c>
      <c r="E6" s="105">
        <v>0.11349192393679822</v>
      </c>
      <c r="F6" s="104">
        <v>3075</v>
      </c>
      <c r="G6" s="105">
        <v>0.11078685689580631</v>
      </c>
      <c r="H6" s="105">
        <v>0.4692682926829268</v>
      </c>
      <c r="J6" s="180" t="s">
        <v>43</v>
      </c>
      <c r="K6" s="106" t="s">
        <v>36</v>
      </c>
      <c r="L6" s="107">
        <v>2898</v>
      </c>
      <c r="M6" s="107">
        <v>2324</v>
      </c>
      <c r="N6" s="108">
        <v>0.24698795180722888</v>
      </c>
      <c r="O6" s="109"/>
      <c r="P6" s="110"/>
      <c r="R6" s="180" t="s">
        <v>57</v>
      </c>
      <c r="S6" s="106" t="s">
        <v>36</v>
      </c>
      <c r="T6" s="107">
        <v>2864</v>
      </c>
      <c r="U6" s="107">
        <v>2419</v>
      </c>
      <c r="V6" s="108">
        <v>0.18396031417941305</v>
      </c>
      <c r="W6" s="109"/>
      <c r="X6" s="110"/>
    </row>
    <row r="7" spans="2:24" ht="15">
      <c r="B7" s="97">
        <v>3</v>
      </c>
      <c r="C7" s="98" t="s">
        <v>2</v>
      </c>
      <c r="D7" s="99">
        <v>3298</v>
      </c>
      <c r="E7" s="100">
        <v>8.2845587681177627E-2</v>
      </c>
      <c r="F7" s="99">
        <v>2816</v>
      </c>
      <c r="G7" s="100">
        <v>0.1014555411442571</v>
      </c>
      <c r="H7" s="100">
        <v>0.17116477272727271</v>
      </c>
      <c r="J7" s="181"/>
      <c r="K7" s="111" t="s">
        <v>37</v>
      </c>
      <c r="L7" s="112">
        <v>2380</v>
      </c>
      <c r="M7" s="112">
        <v>1461</v>
      </c>
      <c r="N7" s="113">
        <v>0.62902121834360036</v>
      </c>
      <c r="O7" s="114"/>
      <c r="P7" s="115"/>
      <c r="R7" s="181"/>
      <c r="S7" s="111" t="s">
        <v>35</v>
      </c>
      <c r="T7" s="112">
        <v>1442</v>
      </c>
      <c r="U7" s="112">
        <v>876</v>
      </c>
      <c r="V7" s="113">
        <v>0.64611872146118721</v>
      </c>
      <c r="W7" s="114"/>
      <c r="X7" s="115"/>
    </row>
    <row r="8" spans="2:24" ht="15">
      <c r="B8" s="102">
        <v>4</v>
      </c>
      <c r="C8" s="103" t="s">
        <v>37</v>
      </c>
      <c r="D8" s="104">
        <v>2538</v>
      </c>
      <c r="E8" s="105">
        <v>6.3754427390791027E-2</v>
      </c>
      <c r="F8" s="104">
        <v>1514</v>
      </c>
      <c r="G8" s="105">
        <v>5.4546764663496179E-2</v>
      </c>
      <c r="H8" s="105">
        <v>0.67635402906208708</v>
      </c>
      <c r="J8" s="181"/>
      <c r="K8" s="106" t="s">
        <v>35</v>
      </c>
      <c r="L8" s="107">
        <v>1989</v>
      </c>
      <c r="M8" s="107">
        <v>1227</v>
      </c>
      <c r="N8" s="108">
        <v>0.62102689486552576</v>
      </c>
      <c r="O8" s="114"/>
      <c r="P8" s="115"/>
      <c r="R8" s="181"/>
      <c r="S8" s="106" t="s">
        <v>80</v>
      </c>
      <c r="T8" s="107">
        <v>846</v>
      </c>
      <c r="U8" s="107">
        <v>761</v>
      </c>
      <c r="V8" s="108">
        <v>0.11169513797634689</v>
      </c>
      <c r="W8" s="114"/>
      <c r="X8" s="115"/>
    </row>
    <row r="9" spans="2:24">
      <c r="B9" s="97">
        <v>5</v>
      </c>
      <c r="C9" s="98" t="s">
        <v>56</v>
      </c>
      <c r="D9" s="99">
        <v>1948</v>
      </c>
      <c r="E9" s="100">
        <v>4.8933658217990908E-2</v>
      </c>
      <c r="F9" s="99">
        <v>1188</v>
      </c>
      <c r="G9" s="100">
        <v>4.2801556420233464E-2</v>
      </c>
      <c r="H9" s="100">
        <v>0.63973063973063971</v>
      </c>
      <c r="J9" s="182"/>
      <c r="K9" s="116" t="s">
        <v>44</v>
      </c>
      <c r="L9" s="117">
        <v>9741</v>
      </c>
      <c r="M9" s="117">
        <v>6183</v>
      </c>
      <c r="N9" s="113">
        <v>0.57544881125667158</v>
      </c>
      <c r="O9" s="118"/>
      <c r="P9" s="119"/>
      <c r="R9" s="182"/>
      <c r="S9" s="116" t="s">
        <v>44</v>
      </c>
      <c r="T9" s="117">
        <v>3088</v>
      </c>
      <c r="U9" s="117">
        <v>2302</v>
      </c>
      <c r="V9" s="113">
        <v>0.34144222415291048</v>
      </c>
      <c r="W9" s="118"/>
      <c r="X9" s="119"/>
    </row>
    <row r="10" spans="2:24">
      <c r="B10" s="102">
        <v>6</v>
      </c>
      <c r="C10" s="103" t="s">
        <v>38</v>
      </c>
      <c r="D10" s="104">
        <v>1847</v>
      </c>
      <c r="E10" s="105">
        <v>4.6396543495189527E-2</v>
      </c>
      <c r="F10" s="104">
        <v>1283</v>
      </c>
      <c r="G10" s="105">
        <v>4.6224239804006341E-2</v>
      </c>
      <c r="H10" s="105">
        <v>0.43959469992205769</v>
      </c>
      <c r="J10" s="120" t="s">
        <v>45</v>
      </c>
      <c r="K10" s="121"/>
      <c r="L10" s="122">
        <v>17008</v>
      </c>
      <c r="M10" s="122">
        <v>11195</v>
      </c>
      <c r="N10" s="123">
        <v>0.5192496650290308</v>
      </c>
      <c r="O10" s="124">
        <v>0.42724007134065162</v>
      </c>
      <c r="P10" s="124">
        <v>0.4033362155930249</v>
      </c>
      <c r="R10" s="120" t="s">
        <v>166</v>
      </c>
      <c r="S10" s="121"/>
      <c r="T10" s="122">
        <v>8240</v>
      </c>
      <c r="U10" s="122">
        <v>6358</v>
      </c>
      <c r="V10" s="123">
        <v>0.29600503302925452</v>
      </c>
      <c r="W10" s="124">
        <v>0.20698836946419152</v>
      </c>
      <c r="X10" s="124">
        <v>0.22906758898976798</v>
      </c>
    </row>
    <row r="11" spans="2:24" ht="15">
      <c r="B11" s="97">
        <v>7</v>
      </c>
      <c r="C11" s="98" t="s">
        <v>75</v>
      </c>
      <c r="D11" s="99">
        <v>1580</v>
      </c>
      <c r="E11" s="100">
        <v>3.9689517445803714E-2</v>
      </c>
      <c r="F11" s="99">
        <v>969</v>
      </c>
      <c r="G11" s="100">
        <v>3.4911370514483356E-2</v>
      </c>
      <c r="H11" s="100">
        <v>0.63054695562435503</v>
      </c>
      <c r="J11" s="180" t="s">
        <v>46</v>
      </c>
      <c r="K11" s="125" t="s">
        <v>56</v>
      </c>
      <c r="L11" s="107">
        <v>279</v>
      </c>
      <c r="M11" s="107">
        <v>89</v>
      </c>
      <c r="N11" s="108">
        <v>2.1348314606741572</v>
      </c>
      <c r="O11" s="109"/>
      <c r="P11" s="110"/>
      <c r="R11" s="180" t="s">
        <v>58</v>
      </c>
      <c r="S11" s="125" t="s">
        <v>37</v>
      </c>
      <c r="T11" s="107">
        <v>551</v>
      </c>
      <c r="U11" s="107">
        <v>537</v>
      </c>
      <c r="V11" s="108">
        <v>2.6070763500931182E-2</v>
      </c>
      <c r="W11" s="109"/>
      <c r="X11" s="110"/>
    </row>
    <row r="12" spans="2:24" ht="15">
      <c r="B12" s="102">
        <v>8</v>
      </c>
      <c r="C12" s="103" t="s">
        <v>116</v>
      </c>
      <c r="D12" s="104">
        <v>1452</v>
      </c>
      <c r="E12" s="105">
        <v>3.64741641337386E-2</v>
      </c>
      <c r="F12" s="104">
        <v>1012</v>
      </c>
      <c r="G12" s="105">
        <v>3.6460585098717392E-2</v>
      </c>
      <c r="H12" s="105">
        <v>0.43478260869565211</v>
      </c>
      <c r="J12" s="181"/>
      <c r="K12" s="126" t="s">
        <v>40</v>
      </c>
      <c r="L12" s="112">
        <v>198</v>
      </c>
      <c r="M12" s="112">
        <v>90</v>
      </c>
      <c r="N12" s="113">
        <v>1.2000000000000002</v>
      </c>
      <c r="O12" s="114"/>
      <c r="P12" s="115"/>
      <c r="R12" s="181"/>
      <c r="S12" s="126" t="s">
        <v>91</v>
      </c>
      <c r="T12" s="112">
        <v>412</v>
      </c>
      <c r="U12" s="112">
        <v>351</v>
      </c>
      <c r="V12" s="113">
        <v>0.17378917378917369</v>
      </c>
      <c r="W12" s="114"/>
      <c r="X12" s="115"/>
    </row>
    <row r="13" spans="2:24" ht="15">
      <c r="B13" s="97">
        <v>9</v>
      </c>
      <c r="C13" s="98" t="s">
        <v>85</v>
      </c>
      <c r="D13" s="99">
        <v>1428</v>
      </c>
      <c r="E13" s="100">
        <v>3.5871285387726395E-2</v>
      </c>
      <c r="F13" s="99">
        <v>1044</v>
      </c>
      <c r="G13" s="100">
        <v>3.7613488975356678E-2</v>
      </c>
      <c r="H13" s="100">
        <v>0.36781609195402298</v>
      </c>
      <c r="J13" s="181"/>
      <c r="K13" s="125" t="s">
        <v>164</v>
      </c>
      <c r="L13" s="107">
        <v>62</v>
      </c>
      <c r="M13" s="107">
        <v>29</v>
      </c>
      <c r="N13" s="108">
        <v>1.1379310344827585</v>
      </c>
      <c r="O13" s="114"/>
      <c r="P13" s="115"/>
      <c r="R13" s="181"/>
      <c r="S13" s="125" t="s">
        <v>36</v>
      </c>
      <c r="T13" s="107">
        <v>309</v>
      </c>
      <c r="U13" s="107">
        <v>279</v>
      </c>
      <c r="V13" s="108">
        <v>0.10752688172043001</v>
      </c>
      <c r="W13" s="114"/>
      <c r="X13" s="115"/>
    </row>
    <row r="14" spans="2:24">
      <c r="B14" s="102">
        <v>10</v>
      </c>
      <c r="C14" s="103" t="s">
        <v>40</v>
      </c>
      <c r="D14" s="104">
        <v>1406</v>
      </c>
      <c r="E14" s="105">
        <v>3.5318646537215205E-2</v>
      </c>
      <c r="F14" s="104">
        <v>1097</v>
      </c>
      <c r="G14" s="105">
        <v>3.9522986021040499E-2</v>
      </c>
      <c r="H14" s="105">
        <v>0.28167730173199645</v>
      </c>
      <c r="J14" s="182"/>
      <c r="K14" s="116" t="s">
        <v>44</v>
      </c>
      <c r="L14" s="117">
        <v>153</v>
      </c>
      <c r="M14" s="117">
        <v>135</v>
      </c>
      <c r="N14" s="113">
        <v>0.1333333333333333</v>
      </c>
      <c r="O14" s="118"/>
      <c r="P14" s="119"/>
      <c r="R14" s="182"/>
      <c r="S14" s="116" t="s">
        <v>44</v>
      </c>
      <c r="T14" s="117">
        <v>1010</v>
      </c>
      <c r="U14" s="117">
        <v>830</v>
      </c>
      <c r="V14" s="113">
        <v>0.2168674698795181</v>
      </c>
      <c r="W14" s="118"/>
      <c r="X14" s="119"/>
    </row>
    <row r="15" spans="2:24">
      <c r="B15" s="216" t="s">
        <v>41</v>
      </c>
      <c r="C15" s="216"/>
      <c r="D15" s="127">
        <v>27297</v>
      </c>
      <c r="E15" s="128">
        <v>0.68569921374563536</v>
      </c>
      <c r="F15" s="127">
        <v>19837</v>
      </c>
      <c r="G15" s="128">
        <v>0.71469231877792194</v>
      </c>
      <c r="H15" s="129">
        <v>0.37606492917275802</v>
      </c>
      <c r="J15" s="120" t="s">
        <v>47</v>
      </c>
      <c r="K15" s="121"/>
      <c r="L15" s="122">
        <v>692</v>
      </c>
      <c r="M15" s="122">
        <v>343</v>
      </c>
      <c r="N15" s="123">
        <v>1.0174927113702625</v>
      </c>
      <c r="O15" s="124">
        <v>1.7383003843352007E-2</v>
      </c>
      <c r="P15" s="124">
        <v>1.2357688427727338E-2</v>
      </c>
      <c r="R15" s="120" t="s">
        <v>167</v>
      </c>
      <c r="S15" s="121"/>
      <c r="T15" s="122">
        <v>2282</v>
      </c>
      <c r="U15" s="122">
        <v>1997</v>
      </c>
      <c r="V15" s="123">
        <v>0.1427140711066599</v>
      </c>
      <c r="W15" s="124">
        <v>5.7323720766660806E-2</v>
      </c>
      <c r="X15" s="124">
        <v>7.1948407551520391E-2</v>
      </c>
    </row>
    <row r="16" spans="2:24" ht="15">
      <c r="B16" s="216" t="s">
        <v>42</v>
      </c>
      <c r="C16" s="216"/>
      <c r="D16" s="127">
        <v>12512</v>
      </c>
      <c r="E16" s="128">
        <v>0.31430078625436458</v>
      </c>
      <c r="F16" s="127">
        <v>7919</v>
      </c>
      <c r="G16" s="128">
        <v>0.28530768122207811</v>
      </c>
      <c r="H16" s="129">
        <v>0.5799974744285894</v>
      </c>
      <c r="J16" s="180" t="s">
        <v>48</v>
      </c>
      <c r="K16" s="106" t="s">
        <v>36</v>
      </c>
      <c r="L16" s="107">
        <v>1584</v>
      </c>
      <c r="M16" s="107">
        <v>1301</v>
      </c>
      <c r="N16" s="108">
        <v>0.21752498078401228</v>
      </c>
      <c r="O16" s="109"/>
      <c r="P16" s="110"/>
      <c r="R16" s="180" t="s">
        <v>61</v>
      </c>
      <c r="S16" s="125" t="s">
        <v>40</v>
      </c>
      <c r="T16" s="107">
        <v>652</v>
      </c>
      <c r="U16" s="107">
        <v>409</v>
      </c>
      <c r="V16" s="108">
        <v>0.59413202933985332</v>
      </c>
      <c r="W16" s="109"/>
      <c r="X16" s="110"/>
    </row>
    <row r="17" spans="2:24" ht="15">
      <c r="B17" s="217" t="s">
        <v>18</v>
      </c>
      <c r="C17" s="217"/>
      <c r="D17" s="130">
        <v>39809</v>
      </c>
      <c r="E17" s="131">
        <v>1</v>
      </c>
      <c r="F17" s="130">
        <v>27756</v>
      </c>
      <c r="G17" s="131">
        <v>1.0000000000000004</v>
      </c>
      <c r="H17" s="132">
        <v>0.43424845078541585</v>
      </c>
      <c r="J17" s="181"/>
      <c r="K17" s="111" t="s">
        <v>40</v>
      </c>
      <c r="L17" s="112">
        <v>563</v>
      </c>
      <c r="M17" s="112">
        <v>427</v>
      </c>
      <c r="N17" s="113">
        <v>0.31850117096018726</v>
      </c>
      <c r="O17" s="114"/>
      <c r="P17" s="115"/>
      <c r="R17" s="181"/>
      <c r="S17" s="126" t="s">
        <v>36</v>
      </c>
      <c r="T17" s="112">
        <v>447</v>
      </c>
      <c r="U17" s="112">
        <v>395</v>
      </c>
      <c r="V17" s="113">
        <v>0.1316455696202532</v>
      </c>
      <c r="W17" s="114"/>
      <c r="X17" s="115"/>
    </row>
    <row r="18" spans="2:24" ht="15">
      <c r="B18" s="218" t="s">
        <v>84</v>
      </c>
      <c r="C18" s="218"/>
      <c r="D18" s="218"/>
      <c r="E18" s="218"/>
      <c r="F18" s="218"/>
      <c r="G18" s="218"/>
      <c r="H18" s="218"/>
      <c r="J18" s="181"/>
      <c r="K18" s="106" t="s">
        <v>160</v>
      </c>
      <c r="L18" s="107">
        <v>405</v>
      </c>
      <c r="M18" s="107">
        <v>180</v>
      </c>
      <c r="N18" s="108">
        <v>1.25</v>
      </c>
      <c r="O18" s="114"/>
      <c r="P18" s="115"/>
      <c r="R18" s="181"/>
      <c r="S18" s="125" t="s">
        <v>56</v>
      </c>
      <c r="T18" s="107">
        <v>280</v>
      </c>
      <c r="U18" s="107">
        <v>89</v>
      </c>
      <c r="V18" s="108">
        <v>2.1460674157303372</v>
      </c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3033</v>
      </c>
      <c r="M19" s="117">
        <v>1815</v>
      </c>
      <c r="N19" s="113">
        <v>0.6710743801652892</v>
      </c>
      <c r="O19" s="118"/>
      <c r="P19" s="119"/>
      <c r="R19" s="182"/>
      <c r="S19" s="116" t="s">
        <v>44</v>
      </c>
      <c r="T19" s="117">
        <v>1114</v>
      </c>
      <c r="U19" s="117">
        <v>875</v>
      </c>
      <c r="V19" s="113">
        <v>0.27314285714285713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5585</v>
      </c>
      <c r="M20" s="122">
        <v>3723</v>
      </c>
      <c r="N20" s="123">
        <v>0.50013430029546058</v>
      </c>
      <c r="O20" s="124">
        <v>0.14029490818659096</v>
      </c>
      <c r="P20" s="124">
        <v>0.13413316039775183</v>
      </c>
      <c r="R20" s="120" t="s">
        <v>168</v>
      </c>
      <c r="S20" s="120"/>
      <c r="T20" s="122">
        <v>2493</v>
      </c>
      <c r="U20" s="122">
        <v>1768</v>
      </c>
      <c r="V20" s="123">
        <v>0.41006787330316752</v>
      </c>
      <c r="W20" s="124">
        <v>6.2624029742018139E-2</v>
      </c>
      <c r="X20" s="124">
        <v>6.3697939184320512E-2</v>
      </c>
    </row>
    <row r="21" spans="2:24" ht="12.75" customHeight="1">
      <c r="J21" s="180" t="s">
        <v>50</v>
      </c>
      <c r="K21" s="125" t="s">
        <v>35</v>
      </c>
      <c r="L21" s="107">
        <v>1361</v>
      </c>
      <c r="M21" s="107">
        <v>1029</v>
      </c>
      <c r="N21" s="108">
        <v>0.32264334305150633</v>
      </c>
      <c r="O21" s="109"/>
      <c r="P21" s="110"/>
      <c r="R21" s="180" t="s">
        <v>151</v>
      </c>
      <c r="S21" s="125" t="s">
        <v>2</v>
      </c>
      <c r="T21" s="107">
        <v>1861</v>
      </c>
      <c r="U21" s="107">
        <v>1467</v>
      </c>
      <c r="V21" s="108">
        <v>0.26857532379004767</v>
      </c>
      <c r="W21" s="109"/>
      <c r="X21" s="110"/>
    </row>
    <row r="22" spans="2:24" ht="15">
      <c r="J22" s="181"/>
      <c r="K22" s="126" t="s">
        <v>36</v>
      </c>
      <c r="L22" s="112">
        <v>941</v>
      </c>
      <c r="M22" s="112">
        <v>767</v>
      </c>
      <c r="N22" s="113">
        <v>0.22685788787483707</v>
      </c>
      <c r="O22" s="114"/>
      <c r="P22" s="115"/>
      <c r="R22" s="181"/>
      <c r="S22" s="126" t="s">
        <v>36</v>
      </c>
      <c r="T22" s="112">
        <v>1443</v>
      </c>
      <c r="U22" s="112">
        <v>1173</v>
      </c>
      <c r="V22" s="113">
        <v>0.23017902813299229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116</v>
      </c>
      <c r="L23" s="107">
        <v>934</v>
      </c>
      <c r="M23" s="107">
        <v>325</v>
      </c>
      <c r="N23" s="108">
        <v>1.8738461538461539</v>
      </c>
      <c r="O23" s="114"/>
      <c r="P23" s="115"/>
      <c r="R23" s="181"/>
      <c r="S23" s="125" t="s">
        <v>116</v>
      </c>
      <c r="T23" s="107">
        <v>1020</v>
      </c>
      <c r="U23" s="107">
        <v>507</v>
      </c>
      <c r="V23" s="108">
        <v>1.0118343195266273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2136</v>
      </c>
      <c r="M24" s="117">
        <v>1540</v>
      </c>
      <c r="N24" s="113">
        <v>0.38701298701298703</v>
      </c>
      <c r="O24" s="118"/>
      <c r="P24" s="119"/>
      <c r="R24" s="182"/>
      <c r="S24" s="116" t="s">
        <v>44</v>
      </c>
      <c r="T24" s="117">
        <v>4441</v>
      </c>
      <c r="U24" s="117">
        <v>2870</v>
      </c>
      <c r="V24" s="113">
        <v>0.54738675958188154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5372</v>
      </c>
      <c r="M25" s="122">
        <v>3661</v>
      </c>
      <c r="N25" s="123">
        <v>0.4673586451789129</v>
      </c>
      <c r="O25" s="124">
        <v>0.13494435931573262</v>
      </c>
      <c r="P25" s="124">
        <v>0.13189940913676323</v>
      </c>
      <c r="R25" s="120" t="s">
        <v>169</v>
      </c>
      <c r="S25" s="121"/>
      <c r="T25" s="122">
        <v>8765</v>
      </c>
      <c r="U25" s="122">
        <v>6017</v>
      </c>
      <c r="V25" s="123">
        <v>0.45670599966760839</v>
      </c>
      <c r="W25" s="124">
        <v>0.22017634203320857</v>
      </c>
      <c r="X25" s="124">
        <v>0.21678195705433059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87</v>
      </c>
      <c r="K26" s="106" t="s">
        <v>2</v>
      </c>
      <c r="L26" s="107">
        <v>1081</v>
      </c>
      <c r="M26" s="107">
        <v>785</v>
      </c>
      <c r="N26" s="108">
        <v>0.37707006369426743</v>
      </c>
      <c r="O26" s="109"/>
      <c r="P26" s="110"/>
      <c r="R26" s="180" t="s">
        <v>59</v>
      </c>
      <c r="S26" s="125" t="s">
        <v>35</v>
      </c>
      <c r="T26" s="107">
        <v>1773</v>
      </c>
      <c r="U26" s="107">
        <v>1119</v>
      </c>
      <c r="V26" s="108">
        <v>0.58445040214477206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36</v>
      </c>
      <c r="L27" s="112">
        <v>829</v>
      </c>
      <c r="M27" s="112">
        <v>570</v>
      </c>
      <c r="N27" s="113">
        <v>0.45438596491228078</v>
      </c>
      <c r="O27" s="114"/>
      <c r="P27" s="115"/>
      <c r="R27" s="181"/>
      <c r="S27" s="126" t="s">
        <v>36</v>
      </c>
      <c r="T27" s="112">
        <v>1474</v>
      </c>
      <c r="U27" s="112">
        <v>1056</v>
      </c>
      <c r="V27" s="113">
        <v>0.39583333333333326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35</v>
      </c>
      <c r="L28" s="107">
        <v>790</v>
      </c>
      <c r="M28" s="107">
        <v>547</v>
      </c>
      <c r="N28" s="108">
        <v>0.44424131627056673</v>
      </c>
      <c r="O28" s="114"/>
      <c r="P28" s="115"/>
      <c r="R28" s="181"/>
      <c r="S28" s="125" t="s">
        <v>37</v>
      </c>
      <c r="T28" s="107">
        <v>1245</v>
      </c>
      <c r="U28" s="107">
        <v>581</v>
      </c>
      <c r="V28" s="108">
        <v>1.1428571428571428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2477</v>
      </c>
      <c r="M29" s="117">
        <v>1749</v>
      </c>
      <c r="N29" s="113">
        <v>0.41623785020011428</v>
      </c>
      <c r="O29" s="118"/>
      <c r="P29" s="119"/>
      <c r="R29" s="182"/>
      <c r="S29" s="116" t="s">
        <v>44</v>
      </c>
      <c r="T29" s="117">
        <v>7679</v>
      </c>
      <c r="U29" s="117">
        <v>5244</v>
      </c>
      <c r="V29" s="113">
        <v>0.46434019832189177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88</v>
      </c>
      <c r="K30" s="120"/>
      <c r="L30" s="122">
        <v>5177</v>
      </c>
      <c r="M30" s="122">
        <v>3651</v>
      </c>
      <c r="N30" s="123">
        <v>0.41796768008764729</v>
      </c>
      <c r="O30" s="124">
        <v>0.13004596950438344</v>
      </c>
      <c r="P30" s="124">
        <v>0.13153912667531345</v>
      </c>
      <c r="R30" s="120" t="s">
        <v>170</v>
      </c>
      <c r="S30" s="121"/>
      <c r="T30" s="122">
        <v>12171</v>
      </c>
      <c r="U30" s="122">
        <v>8000</v>
      </c>
      <c r="V30" s="123">
        <v>0.52137499999999992</v>
      </c>
      <c r="W30" s="124">
        <v>0.30573488407144112</v>
      </c>
      <c r="X30" s="124">
        <v>0.28822596915982129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89</v>
      </c>
      <c r="K31" s="106" t="s">
        <v>2</v>
      </c>
      <c r="L31" s="107">
        <v>1846</v>
      </c>
      <c r="M31" s="107">
        <v>1723</v>
      </c>
      <c r="N31" s="108">
        <v>7.138711549622756E-2</v>
      </c>
      <c r="O31" s="109"/>
      <c r="P31" s="110"/>
      <c r="R31" s="180" t="s">
        <v>60</v>
      </c>
      <c r="S31" s="125" t="s">
        <v>36</v>
      </c>
      <c r="T31" s="107">
        <v>402</v>
      </c>
      <c r="U31" s="107">
        <v>238</v>
      </c>
      <c r="V31" s="108">
        <v>0.68907563025210083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1028</v>
      </c>
      <c r="M32" s="112">
        <v>876</v>
      </c>
      <c r="N32" s="113">
        <v>0.17351598173515992</v>
      </c>
      <c r="O32" s="114"/>
      <c r="P32" s="115"/>
      <c r="R32" s="181"/>
      <c r="S32" s="126" t="s">
        <v>39</v>
      </c>
      <c r="T32" s="112">
        <v>258</v>
      </c>
      <c r="U32" s="112">
        <v>88</v>
      </c>
      <c r="V32" s="113">
        <v>1.9318181818181817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91</v>
      </c>
      <c r="L33" s="107">
        <v>734</v>
      </c>
      <c r="M33" s="107">
        <v>571</v>
      </c>
      <c r="N33" s="108">
        <v>0.28546409807355522</v>
      </c>
      <c r="O33" s="114"/>
      <c r="P33" s="115"/>
      <c r="R33" s="181"/>
      <c r="S33" s="125" t="s">
        <v>35</v>
      </c>
      <c r="T33" s="107">
        <v>239</v>
      </c>
      <c r="U33" s="107">
        <v>222</v>
      </c>
      <c r="V33" s="108">
        <v>7.6576576576576683E-2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1926</v>
      </c>
      <c r="M34" s="117">
        <v>1514</v>
      </c>
      <c r="N34" s="113">
        <v>0.27212681638044911</v>
      </c>
      <c r="O34" s="118"/>
      <c r="P34" s="119"/>
      <c r="R34" s="182"/>
      <c r="S34" s="116" t="s">
        <v>44</v>
      </c>
      <c r="T34" s="117">
        <v>708</v>
      </c>
      <c r="U34" s="117">
        <v>404</v>
      </c>
      <c r="V34" s="113">
        <v>0.75247524752475248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90</v>
      </c>
      <c r="K35" s="120"/>
      <c r="L35" s="122">
        <v>5534</v>
      </c>
      <c r="M35" s="122">
        <v>4684</v>
      </c>
      <c r="N35" s="123">
        <v>0.18146883005977799</v>
      </c>
      <c r="O35" s="124">
        <v>0.13901379085131502</v>
      </c>
      <c r="P35" s="124">
        <v>0.16875630494307536</v>
      </c>
      <c r="R35" s="120" t="s">
        <v>171</v>
      </c>
      <c r="S35" s="121"/>
      <c r="T35" s="122">
        <v>1607</v>
      </c>
      <c r="U35" s="122">
        <v>952</v>
      </c>
      <c r="V35" s="123">
        <v>0.68802521008403361</v>
      </c>
      <c r="W35" s="124">
        <v>4.0367756035067447E-2</v>
      </c>
      <c r="X35" s="124">
        <v>3.4298890330018733E-2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112</v>
      </c>
      <c r="L36" s="107">
        <v>118</v>
      </c>
      <c r="M36" s="107">
        <v>130</v>
      </c>
      <c r="N36" s="108">
        <v>-9.2307692307692313E-2</v>
      </c>
      <c r="O36" s="109"/>
      <c r="P36" s="110"/>
      <c r="R36" s="180" t="s">
        <v>81</v>
      </c>
      <c r="S36" s="125" t="s">
        <v>38</v>
      </c>
      <c r="T36" s="107">
        <v>128</v>
      </c>
      <c r="U36" s="107">
        <v>96</v>
      </c>
      <c r="V36" s="108">
        <v>0.33333333333333326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2</v>
      </c>
      <c r="L37" s="112">
        <v>75</v>
      </c>
      <c r="M37" s="112">
        <v>57</v>
      </c>
      <c r="N37" s="113">
        <v>0.31578947368421062</v>
      </c>
      <c r="O37" s="114"/>
      <c r="P37" s="115"/>
      <c r="R37" s="181"/>
      <c r="S37" s="126" t="s">
        <v>39</v>
      </c>
      <c r="T37" s="112">
        <v>91</v>
      </c>
      <c r="U37" s="112">
        <v>69</v>
      </c>
      <c r="V37" s="113">
        <v>0.31884057971014501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159</v>
      </c>
      <c r="L38" s="107">
        <v>40</v>
      </c>
      <c r="M38" s="107">
        <v>61</v>
      </c>
      <c r="N38" s="108">
        <v>-0.34426229508196726</v>
      </c>
      <c r="O38" s="114"/>
      <c r="P38" s="115"/>
      <c r="R38" s="181"/>
      <c r="S38" s="125" t="s">
        <v>2</v>
      </c>
      <c r="T38" s="107">
        <v>58</v>
      </c>
      <c r="U38" s="107">
        <v>53</v>
      </c>
      <c r="V38" s="108">
        <v>9.4339622641509413E-2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208</v>
      </c>
      <c r="M39" s="117">
        <v>251</v>
      </c>
      <c r="N39" s="113">
        <v>-0.17131474103585653</v>
      </c>
      <c r="O39" s="118"/>
      <c r="P39" s="119"/>
      <c r="R39" s="182"/>
      <c r="S39" s="116" t="s">
        <v>44</v>
      </c>
      <c r="T39" s="117">
        <v>17</v>
      </c>
      <c r="U39" s="117">
        <v>14</v>
      </c>
      <c r="V39" s="108">
        <v>0.21428571428571419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102</v>
      </c>
      <c r="K40" s="177"/>
      <c r="L40" s="122">
        <v>441</v>
      </c>
      <c r="M40" s="122">
        <v>499</v>
      </c>
      <c r="N40" s="123">
        <v>-0.11623246492985972</v>
      </c>
      <c r="O40" s="124">
        <v>1.1077896957974327E-2</v>
      </c>
      <c r="P40" s="124">
        <v>1.7978094826343854E-2</v>
      </c>
      <c r="R40" s="120" t="s">
        <v>172</v>
      </c>
      <c r="S40" s="121"/>
      <c r="T40" s="122">
        <v>294</v>
      </c>
      <c r="U40" s="122">
        <v>232</v>
      </c>
      <c r="V40" s="123">
        <v>0.26724137931034475</v>
      </c>
      <c r="W40" s="124">
        <v>7.3852646386495515E-3</v>
      </c>
      <c r="X40" s="124">
        <v>8.3585531056348181E-3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35</v>
      </c>
      <c r="T41" s="107">
        <v>543</v>
      </c>
      <c r="U41" s="107">
        <v>443</v>
      </c>
      <c r="V41" s="108">
        <v>0.22573363431151239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213" t="s">
        <v>18</v>
      </c>
      <c r="K42" s="213"/>
      <c r="L42" s="130">
        <v>39809</v>
      </c>
      <c r="M42" s="130">
        <v>27756</v>
      </c>
      <c r="N42" s="136">
        <v>0.43424845078541585</v>
      </c>
      <c r="O42" s="137">
        <v>1</v>
      </c>
      <c r="P42" s="137">
        <v>1</v>
      </c>
      <c r="R42" s="181"/>
      <c r="S42" s="126" t="s">
        <v>2</v>
      </c>
      <c r="T42" s="112">
        <v>487</v>
      </c>
      <c r="U42" s="112">
        <v>453</v>
      </c>
      <c r="V42" s="113">
        <v>7.5055187637969034E-2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75</v>
      </c>
      <c r="T43" s="107">
        <v>475</v>
      </c>
      <c r="U43" s="107">
        <v>279</v>
      </c>
      <c r="V43" s="108">
        <v>0.70250896057347667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1538</v>
      </c>
      <c r="U44" s="117">
        <v>1060</v>
      </c>
      <c r="V44" s="113">
        <v>0.45094339622641511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173</v>
      </c>
      <c r="S45" s="121"/>
      <c r="T45" s="122">
        <v>3043</v>
      </c>
      <c r="U45" s="122">
        <v>2235</v>
      </c>
      <c r="V45" s="123">
        <v>0.36152125279642067</v>
      </c>
      <c r="W45" s="124">
        <v>7.6440001004797906E-2</v>
      </c>
      <c r="X45" s="124">
        <v>8.0523130134025081E-2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155</v>
      </c>
      <c r="S46" s="133"/>
      <c r="T46" s="134">
        <v>913</v>
      </c>
      <c r="U46" s="134">
        <v>197</v>
      </c>
      <c r="V46" s="135">
        <v>3.6345177664974617</v>
      </c>
      <c r="W46" s="136">
        <v>2.2934512296214425E-2</v>
      </c>
      <c r="X46" s="136">
        <v>7.0975644905605997E-3</v>
      </c>
    </row>
    <row r="47" spans="2:24">
      <c r="B47" s="26"/>
      <c r="C47" s="26"/>
      <c r="D47" s="26"/>
      <c r="E47" s="26"/>
      <c r="F47" s="26"/>
      <c r="G47" s="26"/>
      <c r="H47" s="26"/>
      <c r="R47" s="213" t="s">
        <v>18</v>
      </c>
      <c r="S47" s="213"/>
      <c r="T47" s="130">
        <v>39808</v>
      </c>
      <c r="U47" s="130">
        <v>27756</v>
      </c>
      <c r="V47" s="135">
        <v>0.43421242253927073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0"/>
  <sheetViews>
    <sheetView showGridLines="0" zoomScale="90" zoomScaleNormal="90" workbookViewId="0">
      <selection activeCell="C48" sqref="C48"/>
    </sheetView>
  </sheetViews>
  <sheetFormatPr defaultRowHeight="12.75"/>
  <cols>
    <col min="1" max="1" width="2.28515625" customWidth="1"/>
    <col min="2" max="2" width="17.140625" customWidth="1"/>
    <col min="3" max="5" width="9.7109375" customWidth="1"/>
    <col min="6" max="6" width="11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7" t="s">
        <v>133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190">
        <v>649</v>
      </c>
      <c r="D6" s="190">
        <v>863</v>
      </c>
      <c r="E6" s="190">
        <v>807</v>
      </c>
      <c r="F6" s="190">
        <v>811</v>
      </c>
      <c r="G6" s="190">
        <v>1953</v>
      </c>
      <c r="H6" s="190">
        <v>2303</v>
      </c>
      <c r="I6" s="190">
        <v>2338</v>
      </c>
      <c r="J6" s="190">
        <v>1964</v>
      </c>
      <c r="K6" s="190">
        <v>1552</v>
      </c>
      <c r="L6" s="190">
        <v>952</v>
      </c>
      <c r="M6" s="190">
        <v>1104</v>
      </c>
      <c r="N6" s="190">
        <v>3044</v>
      </c>
      <c r="O6" s="191">
        <v>19171</v>
      </c>
      <c r="P6" s="82"/>
      <c r="S6" s="13"/>
    </row>
    <row r="7" spans="2:19" s="12" customFormat="1">
      <c r="B7" s="80">
        <v>2021</v>
      </c>
      <c r="C7" s="190">
        <v>301</v>
      </c>
      <c r="D7" s="190">
        <v>401</v>
      </c>
      <c r="E7" s="190">
        <v>902</v>
      </c>
      <c r="F7" s="190">
        <v>1140</v>
      </c>
      <c r="G7" s="190">
        <v>1457</v>
      </c>
      <c r="H7" s="190">
        <v>1691</v>
      </c>
      <c r="I7" s="190">
        <v>1693</v>
      </c>
      <c r="J7" s="190">
        <v>1475</v>
      </c>
      <c r="K7" s="190">
        <v>1097</v>
      </c>
      <c r="L7" s="190">
        <v>849</v>
      </c>
      <c r="M7" s="190">
        <v>671</v>
      </c>
      <c r="N7" s="190">
        <v>1033</v>
      </c>
      <c r="O7" s="191">
        <v>18340</v>
      </c>
      <c r="P7" s="82"/>
      <c r="S7" s="13"/>
    </row>
    <row r="8" spans="2:19" s="12" customFormat="1">
      <c r="B8" s="80">
        <v>2022</v>
      </c>
      <c r="C8" s="190">
        <v>355</v>
      </c>
      <c r="D8" s="190">
        <v>496</v>
      </c>
      <c r="E8" s="190">
        <v>1041</v>
      </c>
      <c r="F8" s="190">
        <v>1207</v>
      </c>
      <c r="G8" s="190">
        <v>1469</v>
      </c>
      <c r="H8" s="190">
        <v>1513</v>
      </c>
      <c r="I8" s="190">
        <v>1390</v>
      </c>
      <c r="J8" s="190">
        <v>1276</v>
      </c>
      <c r="K8" s="190">
        <v>965</v>
      </c>
      <c r="L8" s="190">
        <v>697</v>
      </c>
      <c r="M8" s="190">
        <v>562</v>
      </c>
      <c r="N8" s="190">
        <v>443</v>
      </c>
      <c r="O8" s="191">
        <v>11414</v>
      </c>
      <c r="P8" s="82"/>
      <c r="S8" s="13"/>
    </row>
    <row r="9" spans="2:19" s="12" customFormat="1">
      <c r="B9" s="80">
        <v>2023</v>
      </c>
      <c r="C9" s="190">
        <v>440</v>
      </c>
      <c r="D9" s="190">
        <v>501</v>
      </c>
      <c r="E9" s="190">
        <v>912</v>
      </c>
      <c r="F9" s="190">
        <v>1115</v>
      </c>
      <c r="G9" s="190">
        <v>1291</v>
      </c>
      <c r="H9" s="190">
        <v>1359</v>
      </c>
      <c r="I9" s="190">
        <v>1269</v>
      </c>
      <c r="J9" s="190">
        <v>1244</v>
      </c>
      <c r="K9" s="190">
        <v>1153</v>
      </c>
      <c r="L9" s="190">
        <v>813</v>
      </c>
      <c r="M9" s="190">
        <v>482</v>
      </c>
      <c r="N9" s="190">
        <v>282</v>
      </c>
      <c r="O9" s="191">
        <v>10861</v>
      </c>
      <c r="P9" s="82"/>
      <c r="S9" s="13"/>
    </row>
    <row r="10" spans="2:19">
      <c r="B10" s="140">
        <v>2024</v>
      </c>
      <c r="C10" s="199">
        <v>381</v>
      </c>
      <c r="D10" s="199">
        <v>660</v>
      </c>
      <c r="E10" s="199">
        <v>1134</v>
      </c>
      <c r="F10" s="199">
        <v>1545</v>
      </c>
      <c r="G10" s="199">
        <v>1609</v>
      </c>
      <c r="H10" s="199">
        <v>1648</v>
      </c>
      <c r="I10" s="199">
        <v>1808</v>
      </c>
      <c r="J10" s="199">
        <v>1593</v>
      </c>
      <c r="K10" s="199">
        <v>1244</v>
      </c>
      <c r="L10" s="199">
        <v>1010</v>
      </c>
      <c r="M10" s="199">
        <v>569</v>
      </c>
      <c r="N10" s="199">
        <v>541</v>
      </c>
      <c r="O10" s="199">
        <v>13742</v>
      </c>
      <c r="P10" s="6"/>
    </row>
    <row r="11" spans="2:19">
      <c r="B11" s="83" t="s">
        <v>132</v>
      </c>
      <c r="C11" s="141">
        <v>-0.13409090909090904</v>
      </c>
      <c r="D11" s="141">
        <v>0.31736526946107779</v>
      </c>
      <c r="E11" s="141">
        <v>0.24342105263157898</v>
      </c>
      <c r="F11" s="141">
        <v>0.38565022421524664</v>
      </c>
      <c r="G11" s="141">
        <v>0.24632068164213794</v>
      </c>
      <c r="H11" s="141">
        <v>0.21265636497424567</v>
      </c>
      <c r="I11" s="141">
        <v>0.42474389282899927</v>
      </c>
      <c r="J11" s="141">
        <v>0.28054662379421225</v>
      </c>
      <c r="K11" s="141">
        <v>7.8924544666088448E-2</v>
      </c>
      <c r="L11" s="141">
        <v>0.24231242312423129</v>
      </c>
      <c r="M11" s="141">
        <v>0.18049792531120334</v>
      </c>
      <c r="N11" s="141">
        <v>0.91843971631205679</v>
      </c>
      <c r="O11" s="142">
        <v>0.26526102568824239</v>
      </c>
    </row>
    <row r="12" spans="2:19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0"/>
    </row>
    <row r="13" spans="2:19" ht="23.25" customHeight="1">
      <c r="B13" s="209" t="s">
        <v>19</v>
      </c>
      <c r="C13" s="224" t="s">
        <v>117</v>
      </c>
      <c r="D13" s="224"/>
      <c r="E13" s="225" t="s">
        <v>5</v>
      </c>
      <c r="F13" s="226" t="s">
        <v>165</v>
      </c>
      <c r="G13" s="226"/>
      <c r="H13" s="225" t="s">
        <v>5</v>
      </c>
      <c r="I13" s="6"/>
      <c r="J13" s="6"/>
      <c r="K13" s="6"/>
      <c r="L13" s="6"/>
      <c r="M13" s="6"/>
      <c r="N13" s="6"/>
      <c r="O13" s="10"/>
    </row>
    <row r="14" spans="2:19" ht="23.25" customHeight="1">
      <c r="B14" s="209"/>
      <c r="C14" s="89">
        <v>2024</v>
      </c>
      <c r="D14" s="89">
        <v>2023</v>
      </c>
      <c r="E14" s="225"/>
      <c r="F14" s="89">
        <v>2024</v>
      </c>
      <c r="G14" s="89">
        <v>2023</v>
      </c>
      <c r="H14" s="225"/>
      <c r="I14" s="6"/>
      <c r="J14" s="6"/>
      <c r="K14" s="6"/>
      <c r="L14" s="6"/>
      <c r="M14" s="6"/>
      <c r="N14" s="6"/>
      <c r="O14" s="10"/>
    </row>
    <row r="15" spans="2:19" ht="18.75" customHeight="1">
      <c r="B15" s="143" t="s">
        <v>24</v>
      </c>
      <c r="C15" s="91">
        <v>541</v>
      </c>
      <c r="D15" s="91">
        <v>282</v>
      </c>
      <c r="E15" s="92">
        <v>0.91843971631205679</v>
      </c>
      <c r="F15" s="91">
        <v>13742</v>
      </c>
      <c r="G15" s="90">
        <v>10861</v>
      </c>
      <c r="H15" s="92">
        <v>0.26526102568824239</v>
      </c>
      <c r="I15" s="6"/>
      <c r="J15" s="6"/>
      <c r="K15" s="6"/>
      <c r="L15" s="6"/>
      <c r="M15" s="6"/>
      <c r="N15" s="6"/>
      <c r="O15" s="10"/>
    </row>
    <row r="41" spans="2:15">
      <c r="B41" s="223" t="s">
        <v>84</v>
      </c>
      <c r="C41" s="223"/>
      <c r="D41" s="223"/>
      <c r="E41" s="223"/>
      <c r="F41" s="223"/>
      <c r="G41" s="223"/>
      <c r="H41" s="223"/>
    </row>
    <row r="42" spans="2:15">
      <c r="B42" s="4" t="s">
        <v>73</v>
      </c>
    </row>
    <row r="45" spans="2:15" hidden="1"/>
    <row r="46" spans="2:15" hidden="1">
      <c r="B46" t="s">
        <v>28</v>
      </c>
      <c r="C46">
        <v>205</v>
      </c>
      <c r="D46">
        <v>2946</v>
      </c>
      <c r="E46">
        <v>4063</v>
      </c>
      <c r="F46">
        <v>2996</v>
      </c>
      <c r="G46">
        <v>2897</v>
      </c>
      <c r="H46">
        <v>3064</v>
      </c>
      <c r="I46">
        <v>2535</v>
      </c>
      <c r="J46">
        <v>1608</v>
      </c>
      <c r="K46">
        <v>917</v>
      </c>
      <c r="L46">
        <v>358</v>
      </c>
      <c r="M46">
        <v>229</v>
      </c>
      <c r="N46">
        <v>133</v>
      </c>
      <c r="O46">
        <v>21951</v>
      </c>
    </row>
    <row r="47" spans="2:15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5" hidden="1">
      <c r="B48" t="s">
        <v>30</v>
      </c>
      <c r="C48" s="1">
        <v>288</v>
      </c>
      <c r="D48" s="18">
        <v>1150</v>
      </c>
      <c r="E48" s="18">
        <v>2132</v>
      </c>
      <c r="F48" s="18">
        <v>1744</v>
      </c>
      <c r="G48" s="18">
        <v>1139</v>
      </c>
      <c r="H48" s="18">
        <v>1660</v>
      </c>
      <c r="I48" s="18">
        <v>1332</v>
      </c>
      <c r="J48" s="18">
        <v>797</v>
      </c>
      <c r="K48" s="18">
        <v>523</v>
      </c>
      <c r="L48" s="144">
        <v>287</v>
      </c>
      <c r="M48" s="19">
        <v>215</v>
      </c>
      <c r="O48">
        <v>11267</v>
      </c>
    </row>
    <row r="49" spans="3:16" hidden="1">
      <c r="C49" s="6">
        <v>0.75590551181102361</v>
      </c>
      <c r="D49" s="6">
        <v>1.7424242424242424</v>
      </c>
      <c r="E49" s="6">
        <v>1.8800705467372134</v>
      </c>
      <c r="F49" s="6">
        <v>1.1288025889967637</v>
      </c>
      <c r="G49" s="6">
        <v>0.70789310130515848</v>
      </c>
      <c r="H49" s="6">
        <v>1.0072815533980584</v>
      </c>
      <c r="I49" s="6">
        <v>0.73672566371681414</v>
      </c>
      <c r="J49" s="6">
        <v>0.50031387319522913</v>
      </c>
      <c r="K49" s="6">
        <v>0.42041800643086819</v>
      </c>
      <c r="L49" s="6">
        <v>0.28415841584158413</v>
      </c>
      <c r="M49" s="6">
        <v>0.37785588752196836</v>
      </c>
      <c r="N49" s="6">
        <v>0</v>
      </c>
      <c r="O49" s="6">
        <v>0.81989521175956925</v>
      </c>
      <c r="P49" s="16" t="e">
        <v>#DIV/0!</v>
      </c>
    </row>
    <row r="50" spans="3:16" hidden="1">
      <c r="J50">
        <v>797</v>
      </c>
    </row>
  </sheetData>
  <mergeCells count="7">
    <mergeCell ref="B41:H41"/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INDEX</vt:lpstr>
      <vt:lpstr>R_PTW 2024vs2023</vt:lpstr>
      <vt:lpstr>R_PTW 2023vs2022</vt:lpstr>
      <vt:lpstr>R_PTW NEW 2024vs2023</vt:lpstr>
      <vt:lpstr>R_PTW NEW 2023vs2022</vt:lpstr>
      <vt:lpstr>R_nowe MC 2024vs2023</vt:lpstr>
      <vt:lpstr>R_nowe MC 2023vs2022</vt:lpstr>
      <vt:lpstr>R_MC 2024 rankingi</vt:lpstr>
      <vt:lpstr>R_nowe MP 2024s2023</vt:lpstr>
      <vt:lpstr>R_nowe MP 2023s2022</vt:lpstr>
      <vt:lpstr>R_MP_2024 ranking</vt:lpstr>
      <vt:lpstr>R_PTW USED 2024vs2023</vt:lpstr>
      <vt:lpstr>R_PTW USED 2023vs2022</vt:lpstr>
      <vt:lpstr>R_MC&amp;MP struktura 2024</vt:lpstr>
      <vt:lpstr>'R_MC 2024 rankingi'!Obszar_wydruku</vt:lpstr>
      <vt:lpstr>'R_MC&amp;MP struktura 2024'!Obszar_wydruku</vt:lpstr>
      <vt:lpstr>'R_MP_2024 ranking'!Obszar_wydruku</vt:lpstr>
      <vt:lpstr>'R_nowe MC 2023vs2022'!Obszar_wydruku</vt:lpstr>
      <vt:lpstr>'R_nowe MC 2024vs2023'!Obszar_wydruku</vt:lpstr>
      <vt:lpstr>'R_nowe MP 2023s2022'!Obszar_wydruku</vt:lpstr>
      <vt:lpstr>'R_nowe MP 2024s2023'!Obszar_wydruku</vt:lpstr>
      <vt:lpstr>'R_PTW 2023vs2022'!Obszar_wydruku</vt:lpstr>
      <vt:lpstr>'R_PTW 2024vs2023'!Obszar_wydruku</vt:lpstr>
      <vt:lpstr>'R_PTW NEW 2023vs2022'!Obszar_wydruku</vt:lpstr>
      <vt:lpstr>'R_PTW NEW 2024vs2023'!Obszar_wydruku</vt:lpstr>
      <vt:lpstr>'R_PTW USED 2023vs2022'!Obszar_wydruku</vt:lpstr>
      <vt:lpstr>'R_PTW USED 2024vs2023'!Obszar_wydruku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2022-09-02T13:08:59Z</cp:lastPrinted>
  <dcterms:created xsi:type="dcterms:W3CDTF">2008-02-15T15:03:22Z</dcterms:created>
  <dcterms:modified xsi:type="dcterms:W3CDTF">2025-01-10T14:08:24Z</dcterms:modified>
</cp:coreProperties>
</file>